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Sheet1!$A$2:$Q$2</definedName>
  </definedNames>
  <calcPr calcId="152511"/>
</workbook>
</file>

<file path=xl/calcChain.xml><?xml version="1.0" encoding="utf-8"?>
<calcChain xmlns="http://schemas.openxmlformats.org/spreadsheetml/2006/main">
  <c r="M62" i="1" l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<sst xmlns="http://schemas.openxmlformats.org/spreadsheetml/2006/main" count="439" uniqueCount="123">
  <si>
    <t>SAT</t>
  </si>
  <si>
    <t>OCEANA</t>
  </si>
  <si>
    <t>BM</t>
  </si>
  <si>
    <t>KOTOR</t>
  </si>
  <si>
    <t>CIVITAVECCHIA</t>
  </si>
  <si>
    <t>P&amp;O CRUISES</t>
  </si>
  <si>
    <t>INTERNATIONAL TOURS</t>
  </si>
  <si>
    <t>SUN</t>
  </si>
  <si>
    <t>PRINSENDAM</t>
  </si>
  <si>
    <t>NL</t>
  </si>
  <si>
    <t>DUBROVNIK</t>
  </si>
  <si>
    <t>KUSADASI</t>
  </si>
  <si>
    <t>HOLLAND AMERICA LINE</t>
  </si>
  <si>
    <t>CHARITOS ENTERPRISES</t>
  </si>
  <si>
    <t>ATHENA</t>
  </si>
  <si>
    <t>MT</t>
  </si>
  <si>
    <t>ITEA</t>
  </si>
  <si>
    <t>SARANDE</t>
  </si>
  <si>
    <t>GRAND CIRCLE CRUISE LINE</t>
  </si>
  <si>
    <t>MON</t>
  </si>
  <si>
    <t>NORWEGIAN JADE</t>
  </si>
  <si>
    <t>BS</t>
  </si>
  <si>
    <t>VENICE</t>
  </si>
  <si>
    <t>SANTORINI</t>
  </si>
  <si>
    <t>NCL</t>
  </si>
  <si>
    <t>DESTINATION SERVICES</t>
  </si>
  <si>
    <t>TUE</t>
  </si>
  <si>
    <t>THOMSON CELEBRATION</t>
  </si>
  <si>
    <t>THOMSON CRUISES</t>
  </si>
  <si>
    <t>COSTA DELIZIOSA</t>
  </si>
  <si>
    <t>IT</t>
  </si>
  <si>
    <t>BARI</t>
  </si>
  <si>
    <t>MYKONOS</t>
  </si>
  <si>
    <t>COSTA CRUISES</t>
  </si>
  <si>
    <t>AIDAbella</t>
  </si>
  <si>
    <t>AIDA CRUISES</t>
  </si>
  <si>
    <t>WED</t>
  </si>
  <si>
    <t>COSTA MEDITERRANEA</t>
  </si>
  <si>
    <t>KATAKOLO</t>
  </si>
  <si>
    <t>SEABOURN ODYSSEY</t>
  </si>
  <si>
    <t>NYDRI</t>
  </si>
  <si>
    <t>SEABOURN CRUISES</t>
  </si>
  <si>
    <t>THU</t>
  </si>
  <si>
    <t>RIVIERA</t>
  </si>
  <si>
    <t>MH</t>
  </si>
  <si>
    <t>MESSINA</t>
  </si>
  <si>
    <t>OCEANIA CRUISES</t>
  </si>
  <si>
    <t>COSTA neoRIVIERA</t>
  </si>
  <si>
    <t>SPLIT</t>
  </si>
  <si>
    <t>FRI</t>
  </si>
  <si>
    <t>THOMSON DREAM (HOME PORT)</t>
  </si>
  <si>
    <t>CHANIA</t>
  </si>
  <si>
    <t>SEVEN SEAS NAVIGATOR</t>
  </si>
  <si>
    <t>TAORMINA</t>
  </si>
  <si>
    <t xml:space="preserve">REGENT SEVEN SEAS </t>
  </si>
  <si>
    <t>MSC ORCHESTRA</t>
  </si>
  <si>
    <t>PA</t>
  </si>
  <si>
    <t>PIRAEUS</t>
  </si>
  <si>
    <t>MSC CRUISES</t>
  </si>
  <si>
    <t>GRAN PLAN</t>
  </si>
  <si>
    <t>VIKING SEA</t>
  </si>
  <si>
    <t>NAPLES</t>
  </si>
  <si>
    <t>VIKING OCEAN CRUISES</t>
  </si>
  <si>
    <t>VISION OF THE SEAS</t>
  </si>
  <si>
    <t>RCCL</t>
  </si>
  <si>
    <t>STAR CLIPPER</t>
  </si>
  <si>
    <t>STAR CLIPPERS</t>
  </si>
  <si>
    <t>GRAND SEA SERVICES</t>
  </si>
  <si>
    <t>ARTEMIS</t>
  </si>
  <si>
    <t>AEGEAN ODYSSEY</t>
  </si>
  <si>
    <t>VOYAGES TO ANTIQUITY</t>
  </si>
  <si>
    <t>MEIN SCHIFF II</t>
  </si>
  <si>
    <t>TUI CRUISES</t>
  </si>
  <si>
    <t>EURODAM</t>
  </si>
  <si>
    <t>KOPER</t>
  </si>
  <si>
    <t>RHAPSODY OF THE SEAS</t>
  </si>
  <si>
    <t xml:space="preserve">MYKONOS </t>
  </si>
  <si>
    <t>SEVEN SEAS EXPLORER</t>
  </si>
  <si>
    <t>AG. NIKOLAOS</t>
  </si>
  <si>
    <t>ORIANA</t>
  </si>
  <si>
    <t>GIBRALTAR</t>
  </si>
  <si>
    <t>SILVER SPIRIT</t>
  </si>
  <si>
    <t>SILVERSEA CRUISES</t>
  </si>
  <si>
    <t>SILVER WIND</t>
  </si>
  <si>
    <t>ARGOSTOLI</t>
  </si>
  <si>
    <t>GALLIPOLI</t>
  </si>
  <si>
    <t>ASTORIA</t>
  </si>
  <si>
    <t>PT</t>
  </si>
  <si>
    <t>CRUISE &amp; MARITIME VOYAGES</t>
  </si>
  <si>
    <t>VANIAS TRAVEL</t>
  </si>
  <si>
    <t>BERLIN</t>
  </si>
  <si>
    <t>DURRES</t>
  </si>
  <si>
    <t xml:space="preserve">FTI CRUISES </t>
  </si>
  <si>
    <t>ALBATROS</t>
  </si>
  <si>
    <t>KORINTHOS</t>
  </si>
  <si>
    <t>PHOENIX REISEN</t>
  </si>
  <si>
    <t>MARINA</t>
  </si>
  <si>
    <t>GOLDEN IRIS</t>
  </si>
  <si>
    <t>MANO MARITIME</t>
  </si>
  <si>
    <t>ARCADIA</t>
  </si>
  <si>
    <t>DATE</t>
  </si>
  <si>
    <t xml:space="preserve">VESSEL </t>
  </si>
  <si>
    <t>FLAG</t>
  </si>
  <si>
    <t>GRT</t>
  </si>
  <si>
    <t>LOA</t>
  </si>
  <si>
    <t>DRAUGHT</t>
  </si>
  <si>
    <t>PAX</t>
  </si>
  <si>
    <t>ETA</t>
  </si>
  <si>
    <t>ETD</t>
  </si>
  <si>
    <t>OVERNIGHT</t>
  </si>
  <si>
    <t>PORT STAY</t>
  </si>
  <si>
    <t>LAST PORT</t>
  </si>
  <si>
    <t>NEXT PORT</t>
  </si>
  <si>
    <t>CRUISE LINE</t>
  </si>
  <si>
    <t>LOCAL AGENCY</t>
  </si>
  <si>
    <t>//////ΠΡΟΓΡΑΜΜΑ ΠΡΟΣΕΓΓΙΣΕΩΝ ΚΡΟΥΑΖΙΕΡΟΠΛΟΙΩΝ ΟΚΤΩΒΡΙΟΣ 2016 //////CORFU CRUISES OCTOBER 2016///////////////////////////</t>
  </si>
  <si>
    <t>PROT. DATE</t>
  </si>
  <si>
    <t>S/N</t>
  </si>
  <si>
    <t xml:space="preserve">RUNNING ON WAVES </t>
  </si>
  <si>
    <t>37"00</t>
  </si>
  <si>
    <t>ITHAKA</t>
  </si>
  <si>
    <t>PAXOS</t>
  </si>
  <si>
    <t>WIND IS OUR FRIEND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</si>
</sst>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;@"/>
    <numFmt numFmtId="165" formatCode="#,##0.0"/>
    <numFmt numFmtId="166" formatCode="h:mm;@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sz val="11"/>
      <color theme="3" tint="-0.499984740745262"/>
      <name val="Calibri"/>
      <family val="2"/>
      <charset val="161"/>
      <scheme val="minor"/>
    </font>
    <font>
      <sz val="10"/>
      <color theme="3" tint="-0.499984740745262"/>
      <name val="Calibri"/>
      <family val="2"/>
      <charset val="161"/>
      <scheme val="minor"/>
    </font>
    <font>
      <b/>
      <sz val="11"/>
      <color theme="0"/>
      <name val="Cambria"/>
      <family val="1"/>
      <charset val="161"/>
      <scheme val="major"/>
    </font>
    <font>
      <b/>
      <i/>
      <sz val="20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b/>
      <sz val="4"/>
      <name val="Calibri"/>
      <family val="2"/>
      <charset val="161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37590"/>
        <bgColor indexed="64"/>
      </patternFill>
    </fill>
    <fill>
      <patternFill patternType="solid">
        <fgColor rgb="FFCCFF6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3" borderId="0" xfId="0" applyFill="1" applyBorder="1" applyAlignment="1">
      <alignment vertical="center"/>
    </xf>
    <xf numFmtId="0" fontId="0" fillId="5" borderId="0" xfId="0" applyFill="1" applyBorder="1" applyAlignment="1">
      <alignment horizontal="left" vertical="center"/>
    </xf>
    <xf numFmtId="3" fontId="0" fillId="5" borderId="0" xfId="0" applyNumberFormat="1" applyFill="1" applyBorder="1" applyAlignment="1">
      <alignment horizontal="right" vertical="center"/>
    </xf>
    <xf numFmtId="165" fontId="0" fillId="5" borderId="0" xfId="0" applyNumberFormat="1" applyFill="1" applyBorder="1" applyAlignment="1">
      <alignment horizontal="right" vertical="center"/>
    </xf>
    <xf numFmtId="165" fontId="0" fillId="5" borderId="0" xfId="0" applyNumberFormat="1" applyFill="1" applyBorder="1" applyAlignment="1">
      <alignment horizontal="center" vertical="center"/>
    </xf>
    <xf numFmtId="20" fontId="0" fillId="3" borderId="0" xfId="0" applyNumberFormat="1" applyFill="1" applyBorder="1" applyAlignment="1">
      <alignment horizontal="right" vertical="center"/>
    </xf>
    <xf numFmtId="1" fontId="0" fillId="3" borderId="0" xfId="0" applyNumberFormat="1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right" vertical="center"/>
    </xf>
    <xf numFmtId="20" fontId="1" fillId="5" borderId="0" xfId="0" applyNumberFormat="1" applyFont="1" applyFill="1" applyBorder="1" applyAlignment="1">
      <alignment horizontal="left" vertical="center"/>
    </xf>
    <xf numFmtId="20" fontId="0" fillId="5" borderId="0" xfId="0" applyNumberFormat="1" applyFill="1" applyBorder="1" applyAlignment="1">
      <alignment horizontal="left" vertical="center"/>
    </xf>
    <xf numFmtId="0" fontId="5" fillId="6" borderId="0" xfId="0" applyFont="1" applyFill="1" applyBorder="1"/>
    <xf numFmtId="0" fontId="6" fillId="8" borderId="0" xfId="0" applyFont="1" applyFill="1" applyBorder="1" applyAlignment="1">
      <alignment vertical="center"/>
    </xf>
    <xf numFmtId="1" fontId="0" fillId="9" borderId="0" xfId="0" applyNumberFormat="1" applyFill="1" applyBorder="1" applyAlignment="1">
      <alignment horizontal="center" vertical="center"/>
    </xf>
    <xf numFmtId="20" fontId="4" fillId="5" borderId="0" xfId="0" applyNumberFormat="1" applyFont="1" applyFill="1" applyBorder="1" applyAlignment="1">
      <alignment horizontal="left" vertical="center"/>
    </xf>
    <xf numFmtId="0" fontId="7" fillId="8" borderId="0" xfId="0" applyFont="1" applyFill="1" applyBorder="1" applyAlignment="1">
      <alignment vertical="center"/>
    </xf>
    <xf numFmtId="0" fontId="1" fillId="10" borderId="0" xfId="0" applyFont="1" applyFill="1" applyBorder="1"/>
    <xf numFmtId="0" fontId="1" fillId="10" borderId="0" xfId="0" applyFont="1" applyFill="1" applyBorder="1" applyAlignment="1">
      <alignment vertical="center"/>
    </xf>
    <xf numFmtId="0" fontId="3" fillId="13" borderId="0" xfId="0" applyFont="1" applyFill="1" applyBorder="1"/>
    <xf numFmtId="0" fontId="3" fillId="12" borderId="0" xfId="0" applyFont="1" applyFill="1" applyBorder="1" applyAlignment="1">
      <alignment vertical="center"/>
    </xf>
    <xf numFmtId="0" fontId="8" fillId="14" borderId="0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3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right" vertical="center"/>
    </xf>
    <xf numFmtId="20" fontId="0" fillId="5" borderId="1" xfId="0" applyNumberFormat="1" applyFill="1" applyBorder="1" applyAlignment="1">
      <alignment horizontal="left" vertical="center"/>
    </xf>
    <xf numFmtId="0" fontId="5" fillId="6" borderId="1" xfId="0" applyFont="1" applyFill="1" applyBorder="1"/>
    <xf numFmtId="0" fontId="10" fillId="16" borderId="1" xfId="0" applyFont="1" applyFill="1" applyBorder="1" applyAlignment="1">
      <alignment horizontal="center" vertical="center"/>
    </xf>
    <xf numFmtId="164" fontId="10" fillId="16" borderId="1" xfId="0" applyNumberFormat="1" applyFont="1" applyFill="1" applyBorder="1" applyAlignment="1">
      <alignment horizontal="center" vertical="center"/>
    </xf>
    <xf numFmtId="3" fontId="10" fillId="16" borderId="1" xfId="0" applyNumberFormat="1" applyFont="1" applyFill="1" applyBorder="1" applyAlignment="1">
      <alignment horizontal="center" vertical="center"/>
    </xf>
    <xf numFmtId="165" fontId="10" fillId="16" borderId="1" xfId="0" applyNumberFormat="1" applyFont="1" applyFill="1" applyBorder="1" applyAlignment="1">
      <alignment horizontal="center" vertical="center"/>
    </xf>
    <xf numFmtId="165" fontId="11" fillId="16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0" fillId="16" borderId="2" xfId="0" applyFont="1" applyFill="1" applyBorder="1" applyAlignment="1">
      <alignment horizontal="center" vertical="center"/>
    </xf>
    <xf numFmtId="0" fontId="5" fillId="6" borderId="3" xfId="0" applyFont="1" applyFill="1" applyBorder="1"/>
    <xf numFmtId="0" fontId="6" fillId="8" borderId="3" xfId="0" applyFont="1" applyFill="1" applyBorder="1" applyAlignment="1">
      <alignment vertical="center"/>
    </xf>
    <xf numFmtId="0" fontId="1" fillId="10" borderId="3" xfId="0" applyFont="1" applyFill="1" applyBorder="1"/>
    <xf numFmtId="0" fontId="3" fillId="12" borderId="3" xfId="0" applyFont="1" applyFill="1" applyBorder="1" applyAlignment="1">
      <alignment vertical="center"/>
    </xf>
    <xf numFmtId="0" fontId="3" fillId="13" borderId="3" xfId="0" applyFont="1" applyFill="1" applyBorder="1"/>
    <xf numFmtId="0" fontId="3" fillId="14" borderId="3" xfId="0" applyFont="1" applyFill="1" applyBorder="1" applyAlignment="1">
      <alignment horizontal="left" vertical="center" shrinkToFit="1"/>
    </xf>
    <xf numFmtId="0" fontId="5" fillId="6" borderId="2" xfId="0" applyFont="1" applyFill="1" applyBorder="1"/>
    <xf numFmtId="0" fontId="10" fillId="16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right" vertical="center"/>
    </xf>
    <xf numFmtId="0" fontId="0" fillId="7" borderId="3" xfId="0" applyFill="1" applyBorder="1" applyAlignment="1">
      <alignment horizontal="left" vertical="center"/>
    </xf>
    <xf numFmtId="164" fontId="4" fillId="4" borderId="8" xfId="0" applyNumberFormat="1" applyFont="1" applyFill="1" applyBorder="1" applyAlignment="1">
      <alignment horizontal="right" vertical="center"/>
    </xf>
    <xf numFmtId="0" fontId="0" fillId="4" borderId="3" xfId="0" applyFill="1" applyBorder="1" applyAlignment="1">
      <alignment horizontal="left" vertical="center"/>
    </xf>
    <xf numFmtId="164" fontId="4" fillId="11" borderId="8" xfId="0" applyNumberFormat="1" applyFont="1" applyFill="1" applyBorder="1" applyAlignment="1">
      <alignment horizontal="right" vertical="center"/>
    </xf>
    <xf numFmtId="0" fontId="0" fillId="11" borderId="3" xfId="0" applyFill="1" applyBorder="1" applyAlignment="1">
      <alignment horizontal="left" vertical="center"/>
    </xf>
    <xf numFmtId="167" fontId="0" fillId="5" borderId="0" xfId="0" applyNumberFormat="1" applyFill="1" applyBorder="1" applyAlignment="1">
      <alignment horizontal="right" vertical="center"/>
    </xf>
    <xf numFmtId="164" fontId="4" fillId="17" borderId="8" xfId="0" applyNumberFormat="1" applyFont="1" applyFill="1" applyBorder="1" applyAlignment="1">
      <alignment horizontal="right" vertical="center"/>
    </xf>
    <xf numFmtId="0" fontId="0" fillId="17" borderId="3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164" fontId="4" fillId="18" borderId="8" xfId="0" applyNumberFormat="1" applyFont="1" applyFill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0" fontId="0" fillId="18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12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left" vertical="center"/>
    </xf>
    <xf numFmtId="0" fontId="9" fillId="15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C16" workbookViewId="0">
      <selection activeCell="T23" sqref="T23"/>
    </sheetView>
  </sheetViews>
  <sheetFormatPr defaultRowHeight="15" x14ac:dyDescent="0.25"/>
  <cols>
    <col min="1" max="1" width="3.75" customWidth="1"/>
    <col min="2" max="3" width="5.75" customWidth="1"/>
    <col min="4" max="4" width="26.25" customWidth="1"/>
    <col min="5" max="5" width="3.75" customWidth="1"/>
    <col min="6" max="6" width="6.75" customWidth="1"/>
    <col min="7" max="8" width="5.75" customWidth="1"/>
    <col min="9" max="9" width="5.375" customWidth="1"/>
    <col min="10" max="10" width="5.75" style="36" customWidth="1"/>
    <col min="11" max="11" width="5.75" customWidth="1"/>
    <col min="12" max="12" width="3.625" customWidth="1"/>
    <col min="13" max="13" width="5.75" customWidth="1"/>
    <col min="14" max="15" width="13.625" customWidth="1"/>
    <col min="16" max="16" width="22.75" customWidth="1"/>
    <col min="17" max="17" width="20.625" customWidth="1"/>
  </cols>
  <sheetData>
    <row r="1" spans="1:17" ht="27" thickTop="1" x14ac:dyDescent="0.4">
      <c r="A1" s="66" t="s">
        <v>115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20.100000000000001" customHeight="1" thickBot="1" x14ac:dyDescent="0.3">
      <c r="A2" s="45" t="s">
        <v>117</v>
      </c>
      <c r="B2" s="31" t="s">
        <v>116</v>
      </c>
      <c r="C2" s="32" t="s">
        <v>100</v>
      </c>
      <c r="D2" s="31" t="s">
        <v>101</v>
      </c>
      <c r="E2" s="31" t="s">
        <v>102</v>
      </c>
      <c r="F2" s="33" t="s">
        <v>103</v>
      </c>
      <c r="G2" s="34" t="s">
        <v>104</v>
      </c>
      <c r="H2" s="35" t="s">
        <v>105</v>
      </c>
      <c r="I2" s="33" t="s">
        <v>106</v>
      </c>
      <c r="J2" s="31" t="s">
        <v>107</v>
      </c>
      <c r="K2" s="31" t="s">
        <v>108</v>
      </c>
      <c r="L2" s="64" t="s">
        <v>109</v>
      </c>
      <c r="M2" s="65" t="s">
        <v>110</v>
      </c>
      <c r="N2" s="31" t="s">
        <v>111</v>
      </c>
      <c r="O2" s="31" t="s">
        <v>112</v>
      </c>
      <c r="P2" s="31" t="s">
        <v>113</v>
      </c>
      <c r="Q2" s="37" t="s">
        <v>114</v>
      </c>
    </row>
    <row r="3" spans="1:17" ht="15" customHeight="1" thickTop="1" x14ac:dyDescent="0.25">
      <c r="A3" s="46">
        <v>1</v>
      </c>
      <c r="B3" s="47">
        <v>42644</v>
      </c>
      <c r="C3" s="48" t="s">
        <v>0</v>
      </c>
      <c r="D3" s="1" t="s">
        <v>1</v>
      </c>
      <c r="E3" s="2" t="s">
        <v>2</v>
      </c>
      <c r="F3" s="3">
        <v>77500</v>
      </c>
      <c r="G3" s="4">
        <v>261</v>
      </c>
      <c r="H3" s="5">
        <v>8.5</v>
      </c>
      <c r="I3" s="3">
        <v>2272</v>
      </c>
      <c r="J3" s="6">
        <v>0.375</v>
      </c>
      <c r="K3" s="6">
        <v>0.75</v>
      </c>
      <c r="L3" s="7">
        <v>0</v>
      </c>
      <c r="M3" s="8">
        <f t="shared" ref="M3:M62" si="0">K3+(J3&gt;K3)-J3</f>
        <v>0.375</v>
      </c>
      <c r="N3" s="9" t="s">
        <v>3</v>
      </c>
      <c r="O3" s="10" t="s">
        <v>4</v>
      </c>
      <c r="P3" s="11" t="s">
        <v>5</v>
      </c>
      <c r="Q3" s="38" t="s">
        <v>6</v>
      </c>
    </row>
    <row r="4" spans="1:17" ht="15" customHeight="1" x14ac:dyDescent="0.25">
      <c r="A4" s="49">
        <v>2</v>
      </c>
      <c r="B4" s="50">
        <v>42645</v>
      </c>
      <c r="C4" s="51" t="s">
        <v>7</v>
      </c>
      <c r="D4" s="1" t="s">
        <v>8</v>
      </c>
      <c r="E4" s="2" t="s">
        <v>9</v>
      </c>
      <c r="F4" s="3">
        <v>39051</v>
      </c>
      <c r="G4" s="4">
        <v>204</v>
      </c>
      <c r="H4" s="5">
        <v>7.2</v>
      </c>
      <c r="I4" s="3">
        <v>814</v>
      </c>
      <c r="J4" s="6">
        <v>0.375</v>
      </c>
      <c r="K4" s="6">
        <v>0.75</v>
      </c>
      <c r="L4" s="7">
        <v>0</v>
      </c>
      <c r="M4" s="8">
        <f t="shared" si="0"/>
        <v>0.375</v>
      </c>
      <c r="N4" s="10" t="s">
        <v>10</v>
      </c>
      <c r="O4" s="10" t="s">
        <v>11</v>
      </c>
      <c r="P4" s="12" t="s">
        <v>12</v>
      </c>
      <c r="Q4" s="39" t="s">
        <v>13</v>
      </c>
    </row>
    <row r="5" spans="1:17" ht="15" customHeight="1" x14ac:dyDescent="0.25">
      <c r="A5" s="49">
        <v>3</v>
      </c>
      <c r="B5" s="50">
        <v>42645</v>
      </c>
      <c r="C5" s="51" t="s">
        <v>7</v>
      </c>
      <c r="D5" s="1" t="s">
        <v>14</v>
      </c>
      <c r="E5" s="2" t="s">
        <v>15</v>
      </c>
      <c r="F5" s="3">
        <v>1206</v>
      </c>
      <c r="G5" s="4">
        <v>60</v>
      </c>
      <c r="H5" s="5">
        <v>3</v>
      </c>
      <c r="I5" s="3">
        <v>52</v>
      </c>
      <c r="J5" s="6">
        <v>0.4375</v>
      </c>
      <c r="K5" s="6">
        <v>0.29166666666666669</v>
      </c>
      <c r="L5" s="13">
        <v>1</v>
      </c>
      <c r="M5" s="8">
        <f t="shared" si="0"/>
        <v>0.85416666666666674</v>
      </c>
      <c r="N5" s="14" t="s">
        <v>16</v>
      </c>
      <c r="O5" s="10" t="s">
        <v>17</v>
      </c>
      <c r="P5" s="15" t="s">
        <v>18</v>
      </c>
      <c r="Q5" s="39" t="s">
        <v>13</v>
      </c>
    </row>
    <row r="6" spans="1:17" ht="15" customHeight="1" x14ac:dyDescent="0.25">
      <c r="A6" s="49">
        <v>4</v>
      </c>
      <c r="B6" s="52">
        <v>42646</v>
      </c>
      <c r="C6" s="53" t="s">
        <v>19</v>
      </c>
      <c r="D6" s="1" t="s">
        <v>20</v>
      </c>
      <c r="E6" s="2" t="s">
        <v>21</v>
      </c>
      <c r="F6" s="3">
        <v>93530</v>
      </c>
      <c r="G6" s="4">
        <v>294.10000000000002</v>
      </c>
      <c r="H6" s="5">
        <v>8.6</v>
      </c>
      <c r="I6" s="3">
        <v>3130</v>
      </c>
      <c r="J6" s="6">
        <v>0.29166666666666669</v>
      </c>
      <c r="K6" s="6">
        <v>0.625</v>
      </c>
      <c r="L6" s="7">
        <v>0</v>
      </c>
      <c r="M6" s="8">
        <f t="shared" si="0"/>
        <v>0.33333333333333331</v>
      </c>
      <c r="N6" s="10" t="s">
        <v>22</v>
      </c>
      <c r="O6" s="10" t="s">
        <v>23</v>
      </c>
      <c r="P6" s="16" t="s">
        <v>24</v>
      </c>
      <c r="Q6" s="40" t="s">
        <v>25</v>
      </c>
    </row>
    <row r="7" spans="1:17" ht="15" customHeight="1" x14ac:dyDescent="0.25">
      <c r="A7" s="49">
        <v>5</v>
      </c>
      <c r="B7" s="54">
        <v>42647</v>
      </c>
      <c r="C7" s="55" t="s">
        <v>26</v>
      </c>
      <c r="D7" s="1" t="s">
        <v>27</v>
      </c>
      <c r="E7" s="2" t="s">
        <v>15</v>
      </c>
      <c r="F7" s="3">
        <v>33933</v>
      </c>
      <c r="G7" s="4">
        <v>215</v>
      </c>
      <c r="H7" s="5">
        <v>7.9</v>
      </c>
      <c r="I7" s="3">
        <v>1380</v>
      </c>
      <c r="J7" s="6">
        <v>0.33333333333333331</v>
      </c>
      <c r="K7" s="6">
        <v>0.70833333333333337</v>
      </c>
      <c r="L7" s="7">
        <v>0</v>
      </c>
      <c r="M7" s="8">
        <f t="shared" si="0"/>
        <v>0.37500000000000006</v>
      </c>
      <c r="N7" s="14" t="s">
        <v>16</v>
      </c>
      <c r="O7" s="10" t="s">
        <v>3</v>
      </c>
      <c r="P7" s="16" t="s">
        <v>28</v>
      </c>
      <c r="Q7" s="40" t="s">
        <v>25</v>
      </c>
    </row>
    <row r="8" spans="1:17" ht="15" customHeight="1" x14ac:dyDescent="0.25">
      <c r="A8" s="49">
        <v>6</v>
      </c>
      <c r="B8" s="54">
        <v>42647</v>
      </c>
      <c r="C8" s="55" t="s">
        <v>26</v>
      </c>
      <c r="D8" s="1" t="s">
        <v>29</v>
      </c>
      <c r="E8" s="2" t="s">
        <v>30</v>
      </c>
      <c r="F8" s="3">
        <v>92700</v>
      </c>
      <c r="G8" s="4">
        <v>294</v>
      </c>
      <c r="H8" s="5">
        <v>8.3000000000000007</v>
      </c>
      <c r="I8" s="3">
        <v>3570</v>
      </c>
      <c r="J8" s="6">
        <v>0.375</v>
      </c>
      <c r="K8" s="6">
        <v>0.58333333333333337</v>
      </c>
      <c r="L8" s="7">
        <v>0</v>
      </c>
      <c r="M8" s="8">
        <f t="shared" si="0"/>
        <v>0.20833333333333337</v>
      </c>
      <c r="N8" s="10" t="s">
        <v>31</v>
      </c>
      <c r="O8" s="10" t="s">
        <v>32</v>
      </c>
      <c r="P8" s="11" t="s">
        <v>33</v>
      </c>
      <c r="Q8" s="38" t="s">
        <v>6</v>
      </c>
    </row>
    <row r="9" spans="1:17" ht="15" customHeight="1" x14ac:dyDescent="0.25">
      <c r="A9" s="49">
        <v>7</v>
      </c>
      <c r="B9" s="54">
        <v>42647</v>
      </c>
      <c r="C9" s="55" t="s">
        <v>26</v>
      </c>
      <c r="D9" s="1" t="s">
        <v>34</v>
      </c>
      <c r="E9" s="2" t="s">
        <v>30</v>
      </c>
      <c r="F9" s="3">
        <v>69203</v>
      </c>
      <c r="G9" s="4">
        <v>252</v>
      </c>
      <c r="H9" s="5">
        <v>7.2</v>
      </c>
      <c r="I9" s="3">
        <v>2450</v>
      </c>
      <c r="J9" s="6">
        <v>0.5</v>
      </c>
      <c r="K9" s="6">
        <v>0.83333333333333337</v>
      </c>
      <c r="L9" s="7">
        <v>0</v>
      </c>
      <c r="M9" s="8">
        <f t="shared" si="0"/>
        <v>0.33333333333333337</v>
      </c>
      <c r="N9" s="10" t="s">
        <v>22</v>
      </c>
      <c r="O9" s="10" t="s">
        <v>31</v>
      </c>
      <c r="P9" s="11" t="s">
        <v>35</v>
      </c>
      <c r="Q9" s="38" t="s">
        <v>6</v>
      </c>
    </row>
    <row r="10" spans="1:17" ht="15" customHeight="1" x14ac:dyDescent="0.25">
      <c r="A10" s="49">
        <v>8</v>
      </c>
      <c r="B10" s="50">
        <v>42648</v>
      </c>
      <c r="C10" s="51" t="s">
        <v>36</v>
      </c>
      <c r="D10" s="1" t="s">
        <v>37</v>
      </c>
      <c r="E10" s="2" t="s">
        <v>30</v>
      </c>
      <c r="F10" s="3">
        <v>85620</v>
      </c>
      <c r="G10" s="4">
        <v>293</v>
      </c>
      <c r="H10" s="5">
        <v>8</v>
      </c>
      <c r="I10" s="3">
        <v>2680</v>
      </c>
      <c r="J10" s="6">
        <v>0.33333333333333331</v>
      </c>
      <c r="K10" s="6">
        <v>0.70833333333333337</v>
      </c>
      <c r="L10" s="7">
        <v>0</v>
      </c>
      <c r="M10" s="8">
        <f t="shared" si="0"/>
        <v>0.37500000000000006</v>
      </c>
      <c r="N10" s="10" t="s">
        <v>38</v>
      </c>
      <c r="O10" s="10" t="s">
        <v>10</v>
      </c>
      <c r="P10" s="11" t="s">
        <v>33</v>
      </c>
      <c r="Q10" s="38" t="s">
        <v>6</v>
      </c>
    </row>
    <row r="11" spans="1:17" ht="15" customHeight="1" x14ac:dyDescent="0.25">
      <c r="A11" s="49">
        <v>9</v>
      </c>
      <c r="B11" s="50">
        <v>42648</v>
      </c>
      <c r="C11" s="51" t="s">
        <v>36</v>
      </c>
      <c r="D11" s="1" t="s">
        <v>39</v>
      </c>
      <c r="E11" s="2" t="s">
        <v>21</v>
      </c>
      <c r="F11" s="3">
        <v>32477</v>
      </c>
      <c r="G11" s="4">
        <v>198.15</v>
      </c>
      <c r="H11" s="5">
        <v>6.4</v>
      </c>
      <c r="I11" s="3">
        <v>462</v>
      </c>
      <c r="J11" s="6">
        <v>0.33333333333333331</v>
      </c>
      <c r="K11" s="6">
        <v>0.70833333333333337</v>
      </c>
      <c r="L11" s="7">
        <v>0</v>
      </c>
      <c r="M11" s="8">
        <f t="shared" si="0"/>
        <v>0.37500000000000006</v>
      </c>
      <c r="N11" s="14" t="s">
        <v>40</v>
      </c>
      <c r="O11" s="10" t="s">
        <v>10</v>
      </c>
      <c r="P11" s="12" t="s">
        <v>41</v>
      </c>
      <c r="Q11" s="39" t="s">
        <v>13</v>
      </c>
    </row>
    <row r="12" spans="1:17" ht="15" customHeight="1" x14ac:dyDescent="0.25">
      <c r="A12" s="49">
        <v>10</v>
      </c>
      <c r="B12" s="54">
        <v>42649</v>
      </c>
      <c r="C12" s="55" t="s">
        <v>42</v>
      </c>
      <c r="D12" s="1" t="s">
        <v>43</v>
      </c>
      <c r="E12" s="2" t="s">
        <v>44</v>
      </c>
      <c r="F12" s="3">
        <v>66080</v>
      </c>
      <c r="G12" s="4">
        <v>239</v>
      </c>
      <c r="H12" s="5">
        <v>7.2</v>
      </c>
      <c r="I12" s="3">
        <v>1300</v>
      </c>
      <c r="J12" s="6">
        <v>0.33333333333333331</v>
      </c>
      <c r="K12" s="6">
        <v>0.66666666666666663</v>
      </c>
      <c r="L12" s="7">
        <v>0</v>
      </c>
      <c r="M12" s="8">
        <f t="shared" si="0"/>
        <v>0.33333333333333331</v>
      </c>
      <c r="N12" s="14" t="s">
        <v>38</v>
      </c>
      <c r="O12" s="10" t="s">
        <v>45</v>
      </c>
      <c r="P12" s="17" t="s">
        <v>46</v>
      </c>
      <c r="Q12" s="40" t="s">
        <v>25</v>
      </c>
    </row>
    <row r="13" spans="1:17" ht="15" customHeight="1" x14ac:dyDescent="0.25">
      <c r="A13" s="49">
        <v>11</v>
      </c>
      <c r="B13" s="54">
        <v>42649</v>
      </c>
      <c r="C13" s="55" t="s">
        <v>42</v>
      </c>
      <c r="D13" s="1" t="s">
        <v>47</v>
      </c>
      <c r="E13" s="2" t="s">
        <v>30</v>
      </c>
      <c r="F13" s="3">
        <v>48200</v>
      </c>
      <c r="G13" s="4">
        <v>216</v>
      </c>
      <c r="H13" s="5">
        <v>6.8</v>
      </c>
      <c r="I13" s="3">
        <v>1498</v>
      </c>
      <c r="J13" s="6">
        <v>0.375</v>
      </c>
      <c r="K13" s="6">
        <v>0.58333333333333337</v>
      </c>
      <c r="L13" s="7">
        <v>0</v>
      </c>
      <c r="M13" s="8">
        <f t="shared" si="0"/>
        <v>0.20833333333333337</v>
      </c>
      <c r="N13" s="10" t="s">
        <v>48</v>
      </c>
      <c r="O13" s="10" t="s">
        <v>23</v>
      </c>
      <c r="P13" s="11" t="s">
        <v>33</v>
      </c>
      <c r="Q13" s="38" t="s">
        <v>6</v>
      </c>
    </row>
    <row r="14" spans="1:17" ht="15" customHeight="1" x14ac:dyDescent="0.25">
      <c r="A14" s="49">
        <v>12</v>
      </c>
      <c r="B14" s="50">
        <v>42650</v>
      </c>
      <c r="C14" s="51" t="s">
        <v>49</v>
      </c>
      <c r="D14" s="17" t="s">
        <v>50</v>
      </c>
      <c r="E14" s="2" t="s">
        <v>15</v>
      </c>
      <c r="F14" s="3">
        <v>54760</v>
      </c>
      <c r="G14" s="4">
        <v>243</v>
      </c>
      <c r="H14" s="5">
        <v>7.3</v>
      </c>
      <c r="I14" s="3">
        <v>1744</v>
      </c>
      <c r="J14" s="6">
        <v>0.29166666666666669</v>
      </c>
      <c r="K14" s="6">
        <v>0.95833333333333337</v>
      </c>
      <c r="L14" s="7">
        <v>0</v>
      </c>
      <c r="M14" s="8">
        <f t="shared" si="0"/>
        <v>0.66666666666666674</v>
      </c>
      <c r="N14" s="9" t="s">
        <v>3</v>
      </c>
      <c r="O14" s="10" t="s">
        <v>51</v>
      </c>
      <c r="P14" s="17" t="s">
        <v>28</v>
      </c>
      <c r="Q14" s="40" t="s">
        <v>25</v>
      </c>
    </row>
    <row r="15" spans="1:17" ht="15" customHeight="1" x14ac:dyDescent="0.25">
      <c r="A15" s="49">
        <v>13</v>
      </c>
      <c r="B15" s="50">
        <v>42650</v>
      </c>
      <c r="C15" s="51" t="s">
        <v>49</v>
      </c>
      <c r="D15" s="1" t="s">
        <v>52</v>
      </c>
      <c r="E15" s="2" t="s">
        <v>2</v>
      </c>
      <c r="F15" s="3">
        <v>33000</v>
      </c>
      <c r="G15" s="4">
        <v>172</v>
      </c>
      <c r="H15" s="5">
        <v>7.5</v>
      </c>
      <c r="I15" s="3">
        <v>530</v>
      </c>
      <c r="J15" s="6">
        <v>0.33333333333333331</v>
      </c>
      <c r="K15" s="6">
        <v>0.66666666666666663</v>
      </c>
      <c r="L15" s="7">
        <v>0</v>
      </c>
      <c r="M15" s="8">
        <f t="shared" si="0"/>
        <v>0.33333333333333331</v>
      </c>
      <c r="N15" s="9" t="s">
        <v>3</v>
      </c>
      <c r="O15" s="10" t="s">
        <v>53</v>
      </c>
      <c r="P15" s="17" t="s">
        <v>54</v>
      </c>
      <c r="Q15" s="40" t="s">
        <v>25</v>
      </c>
    </row>
    <row r="16" spans="1:17" ht="15" customHeight="1" x14ac:dyDescent="0.25">
      <c r="A16" s="49">
        <v>14</v>
      </c>
      <c r="B16" s="50">
        <v>42650</v>
      </c>
      <c r="C16" s="51" t="s">
        <v>49</v>
      </c>
      <c r="D16" s="1" t="s">
        <v>55</v>
      </c>
      <c r="E16" s="2" t="s">
        <v>56</v>
      </c>
      <c r="F16" s="3">
        <v>92400</v>
      </c>
      <c r="G16" s="4">
        <v>294</v>
      </c>
      <c r="H16" s="5">
        <v>7.8</v>
      </c>
      <c r="I16" s="3">
        <v>3060</v>
      </c>
      <c r="J16" s="6">
        <v>0.52083333333333337</v>
      </c>
      <c r="K16" s="6">
        <v>0.77083333333333337</v>
      </c>
      <c r="L16" s="7">
        <v>0</v>
      </c>
      <c r="M16" s="8">
        <f t="shared" si="0"/>
        <v>0.25</v>
      </c>
      <c r="N16" s="10" t="s">
        <v>57</v>
      </c>
      <c r="O16" s="10" t="s">
        <v>3</v>
      </c>
      <c r="P16" s="19" t="s">
        <v>58</v>
      </c>
      <c r="Q16" s="41" t="s">
        <v>59</v>
      </c>
    </row>
    <row r="17" spans="1:17" ht="15" customHeight="1" x14ac:dyDescent="0.25">
      <c r="A17" s="49">
        <v>15</v>
      </c>
      <c r="B17" s="54">
        <v>42651</v>
      </c>
      <c r="C17" s="55" t="s">
        <v>0</v>
      </c>
      <c r="D17" s="1" t="s">
        <v>118</v>
      </c>
      <c r="E17" s="2" t="s">
        <v>15</v>
      </c>
      <c r="F17" s="3">
        <v>656</v>
      </c>
      <c r="G17" s="56">
        <v>64</v>
      </c>
      <c r="H17" s="4">
        <v>3.4</v>
      </c>
      <c r="I17" s="3">
        <v>46</v>
      </c>
      <c r="J17" s="6">
        <v>0.29166666666666669</v>
      </c>
      <c r="K17" s="6">
        <v>0.83333333333333337</v>
      </c>
      <c r="L17" s="13">
        <v>1</v>
      </c>
      <c r="M17" s="8" t="s">
        <v>119</v>
      </c>
      <c r="N17" s="14" t="s">
        <v>120</v>
      </c>
      <c r="O17" s="10" t="s">
        <v>121</v>
      </c>
      <c r="P17" s="12" t="s">
        <v>122</v>
      </c>
      <c r="Q17" s="39" t="s">
        <v>13</v>
      </c>
    </row>
    <row r="18" spans="1:17" ht="15" customHeight="1" x14ac:dyDescent="0.25">
      <c r="A18" s="49">
        <v>16</v>
      </c>
      <c r="B18" s="54">
        <v>42651</v>
      </c>
      <c r="C18" s="55" t="s">
        <v>0</v>
      </c>
      <c r="D18" s="1" t="s">
        <v>60</v>
      </c>
      <c r="E18" s="2" t="s">
        <v>15</v>
      </c>
      <c r="F18" s="3">
        <v>47800</v>
      </c>
      <c r="G18" s="4">
        <v>227.2</v>
      </c>
      <c r="H18" s="5">
        <v>6.4</v>
      </c>
      <c r="I18" s="3">
        <v>954</v>
      </c>
      <c r="J18" s="6">
        <v>0.375</v>
      </c>
      <c r="K18" s="6">
        <v>0.9375</v>
      </c>
      <c r="L18" s="7">
        <v>0</v>
      </c>
      <c r="M18" s="8">
        <f t="shared" si="0"/>
        <v>0.5625</v>
      </c>
      <c r="N18" s="14" t="s">
        <v>10</v>
      </c>
      <c r="O18" s="10" t="s">
        <v>61</v>
      </c>
      <c r="P18" s="12" t="s">
        <v>62</v>
      </c>
      <c r="Q18" s="39" t="s">
        <v>13</v>
      </c>
    </row>
    <row r="19" spans="1:17" ht="15" customHeight="1" x14ac:dyDescent="0.25">
      <c r="A19" s="49">
        <v>17</v>
      </c>
      <c r="B19" s="50">
        <v>42653</v>
      </c>
      <c r="C19" s="51" t="s">
        <v>19</v>
      </c>
      <c r="D19" s="1" t="s">
        <v>20</v>
      </c>
      <c r="E19" s="2" t="s">
        <v>21</v>
      </c>
      <c r="F19" s="3">
        <v>93530</v>
      </c>
      <c r="G19" s="4">
        <v>294.10000000000002</v>
      </c>
      <c r="H19" s="5">
        <v>8.6</v>
      </c>
      <c r="I19" s="3">
        <v>3130</v>
      </c>
      <c r="J19" s="6">
        <v>0.29166666666666669</v>
      </c>
      <c r="K19" s="6">
        <v>0.625</v>
      </c>
      <c r="L19" s="7">
        <v>0</v>
      </c>
      <c r="M19" s="8">
        <f t="shared" si="0"/>
        <v>0.33333333333333331</v>
      </c>
      <c r="N19" s="10" t="s">
        <v>22</v>
      </c>
      <c r="O19" s="10" t="s">
        <v>23</v>
      </c>
      <c r="P19" s="17" t="s">
        <v>24</v>
      </c>
      <c r="Q19" s="40" t="s">
        <v>25</v>
      </c>
    </row>
    <row r="20" spans="1:17" ht="15" customHeight="1" x14ac:dyDescent="0.25">
      <c r="A20" s="49">
        <v>18</v>
      </c>
      <c r="B20" s="50">
        <v>42653</v>
      </c>
      <c r="C20" s="51" t="s">
        <v>19</v>
      </c>
      <c r="D20" s="1" t="s">
        <v>63</v>
      </c>
      <c r="E20" s="2" t="s">
        <v>21</v>
      </c>
      <c r="F20" s="3">
        <v>78340</v>
      </c>
      <c r="G20" s="4">
        <v>279</v>
      </c>
      <c r="H20" s="5">
        <v>7.77</v>
      </c>
      <c r="I20" s="3">
        <v>2416</v>
      </c>
      <c r="J20" s="6">
        <v>0.375</v>
      </c>
      <c r="K20" s="6">
        <v>0.60416666666666663</v>
      </c>
      <c r="L20" s="7">
        <v>0</v>
      </c>
      <c r="M20" s="8">
        <f t="shared" si="0"/>
        <v>0.22916666666666663</v>
      </c>
      <c r="N20" s="9" t="s">
        <v>3</v>
      </c>
      <c r="O20" s="10" t="s">
        <v>57</v>
      </c>
      <c r="P20" s="12" t="s">
        <v>64</v>
      </c>
      <c r="Q20" s="39" t="s">
        <v>13</v>
      </c>
    </row>
    <row r="21" spans="1:17" ht="15" customHeight="1" x14ac:dyDescent="0.25">
      <c r="A21" s="49">
        <v>19</v>
      </c>
      <c r="B21" s="50">
        <v>42653</v>
      </c>
      <c r="C21" s="51" t="s">
        <v>19</v>
      </c>
      <c r="D21" s="1" t="s">
        <v>65</v>
      </c>
      <c r="E21" s="2" t="s">
        <v>15</v>
      </c>
      <c r="F21" s="3">
        <v>2298</v>
      </c>
      <c r="G21" s="4">
        <v>112</v>
      </c>
      <c r="H21" s="5">
        <v>4.7</v>
      </c>
      <c r="I21" s="3">
        <v>180</v>
      </c>
      <c r="J21" s="6">
        <v>0.60416666666666663</v>
      </c>
      <c r="K21" s="6">
        <v>0.83333333333333337</v>
      </c>
      <c r="L21" s="7">
        <v>0</v>
      </c>
      <c r="M21" s="8">
        <f t="shared" si="0"/>
        <v>0.22916666666666674</v>
      </c>
      <c r="N21" s="9" t="s">
        <v>3</v>
      </c>
      <c r="O21" s="10" t="s">
        <v>38</v>
      </c>
      <c r="P21" s="18" t="s">
        <v>66</v>
      </c>
      <c r="Q21" s="42" t="s">
        <v>67</v>
      </c>
    </row>
    <row r="22" spans="1:17" ht="15" customHeight="1" x14ac:dyDescent="0.25">
      <c r="A22" s="49">
        <v>20</v>
      </c>
      <c r="B22" s="57">
        <v>42654</v>
      </c>
      <c r="C22" s="58" t="s">
        <v>26</v>
      </c>
      <c r="D22" s="1" t="s">
        <v>29</v>
      </c>
      <c r="E22" s="2" t="s">
        <v>30</v>
      </c>
      <c r="F22" s="3">
        <v>92700</v>
      </c>
      <c r="G22" s="4">
        <v>294</v>
      </c>
      <c r="H22" s="5">
        <v>8.3000000000000007</v>
      </c>
      <c r="I22" s="3">
        <v>3570</v>
      </c>
      <c r="J22" s="6">
        <v>0.375</v>
      </c>
      <c r="K22" s="6">
        <v>0.58333333333333337</v>
      </c>
      <c r="L22" s="7">
        <v>0</v>
      </c>
      <c r="M22" s="8">
        <f t="shared" si="0"/>
        <v>0.20833333333333337</v>
      </c>
      <c r="N22" s="10" t="s">
        <v>31</v>
      </c>
      <c r="O22" s="10" t="s">
        <v>32</v>
      </c>
      <c r="P22" s="11" t="s">
        <v>33</v>
      </c>
      <c r="Q22" s="38" t="s">
        <v>6</v>
      </c>
    </row>
    <row r="23" spans="1:17" ht="15" customHeight="1" x14ac:dyDescent="0.25">
      <c r="A23" s="49">
        <v>21</v>
      </c>
      <c r="B23" s="57">
        <v>42654</v>
      </c>
      <c r="C23" s="58" t="s">
        <v>26</v>
      </c>
      <c r="D23" s="1" t="s">
        <v>39</v>
      </c>
      <c r="E23" s="2" t="s">
        <v>21</v>
      </c>
      <c r="F23" s="3">
        <v>32477</v>
      </c>
      <c r="G23" s="4">
        <v>198.15</v>
      </c>
      <c r="H23" s="5">
        <v>6.4</v>
      </c>
      <c r="I23" s="3">
        <v>462</v>
      </c>
      <c r="J23" s="6">
        <v>0.41666666666666669</v>
      </c>
      <c r="K23" s="6">
        <v>0.83333333333333337</v>
      </c>
      <c r="L23" s="7">
        <v>0</v>
      </c>
      <c r="M23" s="8">
        <f t="shared" si="0"/>
        <v>0.41666666666666669</v>
      </c>
      <c r="N23" s="14" t="s">
        <v>10</v>
      </c>
      <c r="O23" s="10" t="s">
        <v>40</v>
      </c>
      <c r="P23" s="12" t="s">
        <v>41</v>
      </c>
      <c r="Q23" s="39" t="s">
        <v>13</v>
      </c>
    </row>
    <row r="24" spans="1:17" ht="15" customHeight="1" x14ac:dyDescent="0.25">
      <c r="A24" s="49">
        <v>22</v>
      </c>
      <c r="B24" s="57">
        <v>42654</v>
      </c>
      <c r="C24" s="58" t="s">
        <v>26</v>
      </c>
      <c r="D24" s="1" t="s">
        <v>68</v>
      </c>
      <c r="E24" s="2" t="s">
        <v>15</v>
      </c>
      <c r="F24" s="3">
        <v>1206</v>
      </c>
      <c r="G24" s="4">
        <v>60</v>
      </c>
      <c r="H24" s="5">
        <v>3</v>
      </c>
      <c r="I24" s="3">
        <v>50</v>
      </c>
      <c r="J24" s="6">
        <v>0.4375</v>
      </c>
      <c r="K24" s="6">
        <v>0.29166666666666669</v>
      </c>
      <c r="L24" s="13">
        <v>1</v>
      </c>
      <c r="M24" s="8">
        <f t="shared" si="0"/>
        <v>0.85416666666666674</v>
      </c>
      <c r="N24" s="14" t="s">
        <v>16</v>
      </c>
      <c r="O24" s="10" t="s">
        <v>17</v>
      </c>
      <c r="P24" s="15" t="s">
        <v>18</v>
      </c>
      <c r="Q24" s="39" t="s">
        <v>13</v>
      </c>
    </row>
    <row r="25" spans="1:17" ht="15" customHeight="1" x14ac:dyDescent="0.25">
      <c r="A25" s="49">
        <v>23</v>
      </c>
      <c r="B25" s="57">
        <v>42654</v>
      </c>
      <c r="C25" s="58" t="s">
        <v>26</v>
      </c>
      <c r="D25" s="1" t="s">
        <v>34</v>
      </c>
      <c r="E25" s="2" t="s">
        <v>30</v>
      </c>
      <c r="F25" s="3">
        <v>69203</v>
      </c>
      <c r="G25" s="4">
        <v>252</v>
      </c>
      <c r="H25" s="5">
        <v>7.2</v>
      </c>
      <c r="I25" s="3">
        <v>2450</v>
      </c>
      <c r="J25" s="6">
        <v>0.5</v>
      </c>
      <c r="K25" s="6">
        <v>0.83333333333333337</v>
      </c>
      <c r="L25" s="7">
        <v>0</v>
      </c>
      <c r="M25" s="8">
        <f t="shared" si="0"/>
        <v>0.33333333333333337</v>
      </c>
      <c r="N25" s="10" t="s">
        <v>22</v>
      </c>
      <c r="O25" s="10" t="s">
        <v>31</v>
      </c>
      <c r="P25" s="11" t="s">
        <v>35</v>
      </c>
      <c r="Q25" s="38" t="s">
        <v>6</v>
      </c>
    </row>
    <row r="26" spans="1:17" ht="15" customHeight="1" x14ac:dyDescent="0.25">
      <c r="A26" s="49">
        <v>24</v>
      </c>
      <c r="B26" s="57">
        <v>42654</v>
      </c>
      <c r="C26" s="58" t="s">
        <v>26</v>
      </c>
      <c r="D26" s="1" t="s">
        <v>69</v>
      </c>
      <c r="E26" s="2" t="s">
        <v>56</v>
      </c>
      <c r="F26" s="3">
        <v>11906</v>
      </c>
      <c r="G26" s="4">
        <v>141</v>
      </c>
      <c r="H26" s="5">
        <v>6.1</v>
      </c>
      <c r="I26" s="3">
        <v>380</v>
      </c>
      <c r="J26" s="6">
        <v>0.60416666666666663</v>
      </c>
      <c r="K26" s="6">
        <v>0.99930555555555556</v>
      </c>
      <c r="L26" s="7">
        <v>0</v>
      </c>
      <c r="M26" s="8">
        <f t="shared" si="0"/>
        <v>0.39513888888888893</v>
      </c>
      <c r="N26" s="9" t="s">
        <v>17</v>
      </c>
      <c r="O26" s="10" t="s">
        <v>53</v>
      </c>
      <c r="P26" s="18" t="s">
        <v>70</v>
      </c>
      <c r="Q26" s="42" t="s">
        <v>67</v>
      </c>
    </row>
    <row r="27" spans="1:17" ht="15" customHeight="1" x14ac:dyDescent="0.25">
      <c r="A27" s="49">
        <v>25</v>
      </c>
      <c r="B27" s="50">
        <v>42655</v>
      </c>
      <c r="C27" s="51" t="s">
        <v>36</v>
      </c>
      <c r="D27" s="1" t="s">
        <v>71</v>
      </c>
      <c r="E27" s="2" t="s">
        <v>15</v>
      </c>
      <c r="F27" s="3">
        <v>77302</v>
      </c>
      <c r="G27" s="4">
        <v>263</v>
      </c>
      <c r="H27" s="5">
        <v>8.5</v>
      </c>
      <c r="I27" s="3">
        <v>2114</v>
      </c>
      <c r="J27" s="6">
        <v>0.33333333333333331</v>
      </c>
      <c r="K27" s="6">
        <v>0.79166666666666663</v>
      </c>
      <c r="L27" s="7">
        <v>0</v>
      </c>
      <c r="M27" s="8">
        <f t="shared" si="0"/>
        <v>0.45833333333333331</v>
      </c>
      <c r="N27" s="14" t="s">
        <v>38</v>
      </c>
      <c r="O27" s="10" t="s">
        <v>3</v>
      </c>
      <c r="P27" s="17" t="s">
        <v>72</v>
      </c>
      <c r="Q27" s="40" t="s">
        <v>25</v>
      </c>
    </row>
    <row r="28" spans="1:17" ht="15" customHeight="1" x14ac:dyDescent="0.25">
      <c r="A28" s="49">
        <v>26</v>
      </c>
      <c r="B28" s="50">
        <v>42655</v>
      </c>
      <c r="C28" s="51" t="s">
        <v>36</v>
      </c>
      <c r="D28" s="1" t="s">
        <v>37</v>
      </c>
      <c r="E28" s="2" t="s">
        <v>30</v>
      </c>
      <c r="F28" s="3">
        <v>85620</v>
      </c>
      <c r="G28" s="4">
        <v>293</v>
      </c>
      <c r="H28" s="5">
        <v>8</v>
      </c>
      <c r="I28" s="3">
        <v>2680</v>
      </c>
      <c r="J28" s="6">
        <v>0.33333333333333331</v>
      </c>
      <c r="K28" s="6">
        <v>0.70833333333333337</v>
      </c>
      <c r="L28" s="7">
        <v>0</v>
      </c>
      <c r="M28" s="8">
        <f t="shared" si="0"/>
        <v>0.37500000000000006</v>
      </c>
      <c r="N28" s="10" t="s">
        <v>38</v>
      </c>
      <c r="O28" s="10" t="s">
        <v>10</v>
      </c>
      <c r="P28" s="11" t="s">
        <v>33</v>
      </c>
      <c r="Q28" s="38" t="s">
        <v>6</v>
      </c>
    </row>
    <row r="29" spans="1:17" ht="15" customHeight="1" x14ac:dyDescent="0.25">
      <c r="A29" s="49">
        <v>27</v>
      </c>
      <c r="B29" s="52">
        <v>42656</v>
      </c>
      <c r="C29" s="53" t="s">
        <v>42</v>
      </c>
      <c r="D29" s="1" t="s">
        <v>73</v>
      </c>
      <c r="E29" s="2" t="s">
        <v>9</v>
      </c>
      <c r="F29" s="3">
        <v>86273</v>
      </c>
      <c r="G29" s="4">
        <v>285</v>
      </c>
      <c r="H29" s="5">
        <v>8</v>
      </c>
      <c r="I29" s="3">
        <v>2250</v>
      </c>
      <c r="J29" s="6">
        <v>0.45833333333333331</v>
      </c>
      <c r="K29" s="6">
        <v>0.83333333333333337</v>
      </c>
      <c r="L29" s="7">
        <v>0</v>
      </c>
      <c r="M29" s="8">
        <f t="shared" si="0"/>
        <v>0.37500000000000006</v>
      </c>
      <c r="N29" s="9" t="s">
        <v>3</v>
      </c>
      <c r="O29" s="10" t="s">
        <v>61</v>
      </c>
      <c r="P29" s="12" t="s">
        <v>12</v>
      </c>
      <c r="Q29" s="39" t="s">
        <v>13</v>
      </c>
    </row>
    <row r="30" spans="1:17" ht="15" customHeight="1" x14ac:dyDescent="0.25">
      <c r="A30" s="49">
        <v>28</v>
      </c>
      <c r="B30" s="54">
        <v>42657</v>
      </c>
      <c r="C30" s="55" t="s">
        <v>49</v>
      </c>
      <c r="D30" s="17" t="s">
        <v>50</v>
      </c>
      <c r="E30" s="2" t="s">
        <v>15</v>
      </c>
      <c r="F30" s="3">
        <v>54760</v>
      </c>
      <c r="G30" s="4">
        <v>243</v>
      </c>
      <c r="H30" s="5">
        <v>7.3</v>
      </c>
      <c r="I30" s="3">
        <v>1744</v>
      </c>
      <c r="J30" s="6">
        <v>0.29166666666666669</v>
      </c>
      <c r="K30" s="6">
        <v>0.95833333333333337</v>
      </c>
      <c r="L30" s="7">
        <v>0</v>
      </c>
      <c r="M30" s="8">
        <f t="shared" si="0"/>
        <v>0.66666666666666674</v>
      </c>
      <c r="N30" s="14" t="s">
        <v>38</v>
      </c>
      <c r="O30" s="10" t="s">
        <v>74</v>
      </c>
      <c r="P30" s="17" t="s">
        <v>28</v>
      </c>
      <c r="Q30" s="40" t="s">
        <v>25</v>
      </c>
    </row>
    <row r="31" spans="1:17" ht="15" customHeight="1" x14ac:dyDescent="0.25">
      <c r="A31" s="49">
        <v>29</v>
      </c>
      <c r="B31" s="54">
        <v>42657</v>
      </c>
      <c r="C31" s="55" t="s">
        <v>49</v>
      </c>
      <c r="D31" s="1" t="s">
        <v>55</v>
      </c>
      <c r="E31" s="2" t="s">
        <v>56</v>
      </c>
      <c r="F31" s="3">
        <v>92400</v>
      </c>
      <c r="G31" s="4">
        <v>294</v>
      </c>
      <c r="H31" s="5">
        <v>7.8</v>
      </c>
      <c r="I31" s="3">
        <v>3060</v>
      </c>
      <c r="J31" s="6">
        <v>0.52083333333333337</v>
      </c>
      <c r="K31" s="6">
        <v>0.77083333333333337</v>
      </c>
      <c r="L31" s="7">
        <v>0</v>
      </c>
      <c r="M31" s="8">
        <f t="shared" si="0"/>
        <v>0.25</v>
      </c>
      <c r="N31" s="10" t="s">
        <v>57</v>
      </c>
      <c r="O31" s="10" t="s">
        <v>3</v>
      </c>
      <c r="P31" s="19" t="s">
        <v>58</v>
      </c>
      <c r="Q31" s="41" t="s">
        <v>59</v>
      </c>
    </row>
    <row r="32" spans="1:17" ht="15" customHeight="1" x14ac:dyDescent="0.25">
      <c r="A32" s="49">
        <v>30</v>
      </c>
      <c r="B32" s="50">
        <v>42658</v>
      </c>
      <c r="C32" s="51" t="s">
        <v>0</v>
      </c>
      <c r="D32" s="1" t="s">
        <v>75</v>
      </c>
      <c r="E32" s="2" t="s">
        <v>21</v>
      </c>
      <c r="F32" s="3">
        <v>78878</v>
      </c>
      <c r="G32" s="4">
        <v>279</v>
      </c>
      <c r="H32" s="5">
        <v>7.77</v>
      </c>
      <c r="I32" s="3">
        <v>2435</v>
      </c>
      <c r="J32" s="6">
        <v>0.33333333333333331</v>
      </c>
      <c r="K32" s="6">
        <v>0.70833333333333337</v>
      </c>
      <c r="L32" s="7">
        <v>0</v>
      </c>
      <c r="M32" s="8">
        <f t="shared" si="0"/>
        <v>0.37500000000000006</v>
      </c>
      <c r="N32" s="14" t="s">
        <v>76</v>
      </c>
      <c r="O32" s="10" t="s">
        <v>22</v>
      </c>
      <c r="P32" s="12" t="s">
        <v>64</v>
      </c>
      <c r="Q32" s="39" t="s">
        <v>13</v>
      </c>
    </row>
    <row r="33" spans="1:17" ht="15" customHeight="1" x14ac:dyDescent="0.25">
      <c r="A33" s="49">
        <v>31</v>
      </c>
      <c r="B33" s="50">
        <v>42658</v>
      </c>
      <c r="C33" s="51" t="s">
        <v>0</v>
      </c>
      <c r="D33" s="1" t="s">
        <v>1</v>
      </c>
      <c r="E33" s="2" t="s">
        <v>2</v>
      </c>
      <c r="F33" s="3">
        <v>77500</v>
      </c>
      <c r="G33" s="4">
        <v>261</v>
      </c>
      <c r="H33" s="5">
        <v>8.5</v>
      </c>
      <c r="I33" s="3">
        <v>2272</v>
      </c>
      <c r="J33" s="6">
        <v>0.375</v>
      </c>
      <c r="K33" s="6">
        <v>0.75</v>
      </c>
      <c r="L33" s="7">
        <v>0</v>
      </c>
      <c r="M33" s="8">
        <f t="shared" si="0"/>
        <v>0.375</v>
      </c>
      <c r="N33" s="9" t="s">
        <v>3</v>
      </c>
      <c r="O33" s="10" t="s">
        <v>4</v>
      </c>
      <c r="P33" s="11" t="s">
        <v>5</v>
      </c>
      <c r="Q33" s="38" t="s">
        <v>6</v>
      </c>
    </row>
    <row r="34" spans="1:17" ht="15" customHeight="1" x14ac:dyDescent="0.25">
      <c r="A34" s="49">
        <v>32</v>
      </c>
      <c r="B34" s="60">
        <v>42659</v>
      </c>
      <c r="C34" s="62" t="s">
        <v>7</v>
      </c>
      <c r="D34" s="1" t="s">
        <v>77</v>
      </c>
      <c r="E34" s="2" t="s">
        <v>2</v>
      </c>
      <c r="F34" s="3">
        <v>56000</v>
      </c>
      <c r="G34" s="4">
        <v>224</v>
      </c>
      <c r="H34" s="5">
        <v>7.5</v>
      </c>
      <c r="I34" s="3">
        <v>750</v>
      </c>
      <c r="J34" s="6">
        <v>0.33333333333333331</v>
      </c>
      <c r="K34" s="6">
        <v>0.75</v>
      </c>
      <c r="L34" s="7">
        <v>0</v>
      </c>
      <c r="M34" s="8">
        <f t="shared" si="0"/>
        <v>0.41666666666666669</v>
      </c>
      <c r="N34" s="14" t="s">
        <v>78</v>
      </c>
      <c r="O34" s="10" t="s">
        <v>3</v>
      </c>
      <c r="P34" s="17" t="s">
        <v>54</v>
      </c>
      <c r="Q34" s="40" t="s">
        <v>25</v>
      </c>
    </row>
    <row r="35" spans="1:17" ht="15" customHeight="1" x14ac:dyDescent="0.25">
      <c r="A35" s="49">
        <v>33</v>
      </c>
      <c r="B35" s="60">
        <v>42659</v>
      </c>
      <c r="C35" s="62" t="s">
        <v>7</v>
      </c>
      <c r="D35" s="1" t="s">
        <v>79</v>
      </c>
      <c r="E35" s="2" t="s">
        <v>2</v>
      </c>
      <c r="F35" s="3">
        <v>69150</v>
      </c>
      <c r="G35" s="4">
        <v>260</v>
      </c>
      <c r="H35" s="5">
        <v>8.1999999999999993</v>
      </c>
      <c r="I35" s="3">
        <v>1928</v>
      </c>
      <c r="J35" s="6">
        <v>0.33333333333333331</v>
      </c>
      <c r="K35" s="6">
        <v>0.70833333333333337</v>
      </c>
      <c r="L35" s="7">
        <v>0</v>
      </c>
      <c r="M35" s="8">
        <f t="shared" si="0"/>
        <v>0.37500000000000006</v>
      </c>
      <c r="N35" s="9" t="s">
        <v>3</v>
      </c>
      <c r="O35" s="10" t="s">
        <v>80</v>
      </c>
      <c r="P35" s="11" t="s">
        <v>5</v>
      </c>
      <c r="Q35" s="38" t="s">
        <v>6</v>
      </c>
    </row>
    <row r="36" spans="1:17" ht="15" customHeight="1" x14ac:dyDescent="0.25">
      <c r="A36" s="49">
        <v>34</v>
      </c>
      <c r="B36" s="60">
        <v>42659</v>
      </c>
      <c r="C36" s="62" t="s">
        <v>7</v>
      </c>
      <c r="D36" s="1" t="s">
        <v>81</v>
      </c>
      <c r="E36" s="2" t="s">
        <v>2</v>
      </c>
      <c r="F36" s="3">
        <v>36009</v>
      </c>
      <c r="G36" s="4">
        <v>199</v>
      </c>
      <c r="H36" s="5">
        <v>6.6</v>
      </c>
      <c r="I36" s="3">
        <v>594</v>
      </c>
      <c r="J36" s="6">
        <v>0.33333333333333331</v>
      </c>
      <c r="K36" s="6">
        <v>0.75</v>
      </c>
      <c r="L36" s="7">
        <v>0</v>
      </c>
      <c r="M36" s="8">
        <f t="shared" si="0"/>
        <v>0.41666666666666669</v>
      </c>
      <c r="N36" s="10" t="s">
        <v>57</v>
      </c>
      <c r="O36" s="10" t="s">
        <v>22</v>
      </c>
      <c r="P36" s="12" t="s">
        <v>82</v>
      </c>
      <c r="Q36" s="39" t="s">
        <v>13</v>
      </c>
    </row>
    <row r="37" spans="1:17" ht="15" customHeight="1" x14ac:dyDescent="0.25">
      <c r="A37" s="49">
        <v>35</v>
      </c>
      <c r="B37" s="60">
        <v>42659</v>
      </c>
      <c r="C37" s="62" t="s">
        <v>7</v>
      </c>
      <c r="D37" s="1" t="s">
        <v>83</v>
      </c>
      <c r="E37" s="2" t="s">
        <v>2</v>
      </c>
      <c r="F37" s="3">
        <v>17235</v>
      </c>
      <c r="G37" s="4">
        <v>155.80000000000001</v>
      </c>
      <c r="H37" s="5">
        <v>5.7</v>
      </c>
      <c r="I37" s="3">
        <v>319</v>
      </c>
      <c r="J37" s="6">
        <v>0.375</v>
      </c>
      <c r="K37" s="6">
        <v>0.95833333333333337</v>
      </c>
      <c r="L37" s="7">
        <v>0</v>
      </c>
      <c r="M37" s="8">
        <f t="shared" si="0"/>
        <v>0.58333333333333337</v>
      </c>
      <c r="N37" s="14" t="s">
        <v>84</v>
      </c>
      <c r="O37" s="10" t="s">
        <v>10</v>
      </c>
      <c r="P37" s="12" t="s">
        <v>82</v>
      </c>
      <c r="Q37" s="39" t="s">
        <v>13</v>
      </c>
    </row>
    <row r="38" spans="1:17" ht="15" customHeight="1" x14ac:dyDescent="0.25">
      <c r="A38" s="49">
        <v>36</v>
      </c>
      <c r="B38" s="52">
        <v>42660</v>
      </c>
      <c r="C38" s="53" t="s">
        <v>19</v>
      </c>
      <c r="D38" s="1" t="s">
        <v>14</v>
      </c>
      <c r="E38" s="2" t="s">
        <v>15</v>
      </c>
      <c r="F38" s="3">
        <v>1206</v>
      </c>
      <c r="G38" s="4">
        <v>60</v>
      </c>
      <c r="H38" s="5">
        <v>3</v>
      </c>
      <c r="I38" s="3">
        <v>52</v>
      </c>
      <c r="J38" s="6">
        <v>0.64583333333333337</v>
      </c>
      <c r="K38" s="6">
        <v>0.54166666666666663</v>
      </c>
      <c r="L38" s="13">
        <v>1</v>
      </c>
      <c r="M38" s="8">
        <f t="shared" si="0"/>
        <v>0.89583333333333315</v>
      </c>
      <c r="N38" s="9" t="s">
        <v>17</v>
      </c>
      <c r="O38" s="10" t="s">
        <v>16</v>
      </c>
      <c r="P38" s="15" t="s">
        <v>18</v>
      </c>
      <c r="Q38" s="39" t="s">
        <v>13</v>
      </c>
    </row>
    <row r="39" spans="1:17" ht="15" customHeight="1" x14ac:dyDescent="0.25">
      <c r="A39" s="49">
        <v>37</v>
      </c>
      <c r="B39" s="50">
        <v>42661</v>
      </c>
      <c r="C39" s="51" t="s">
        <v>26</v>
      </c>
      <c r="D39" s="1" t="s">
        <v>29</v>
      </c>
      <c r="E39" s="2" t="s">
        <v>30</v>
      </c>
      <c r="F39" s="3">
        <v>92700</v>
      </c>
      <c r="G39" s="4">
        <v>294</v>
      </c>
      <c r="H39" s="5">
        <v>8.3000000000000007</v>
      </c>
      <c r="I39" s="3">
        <v>3570</v>
      </c>
      <c r="J39" s="6">
        <v>0.375</v>
      </c>
      <c r="K39" s="6">
        <v>0.58333333333333337</v>
      </c>
      <c r="L39" s="7">
        <v>0</v>
      </c>
      <c r="M39" s="8">
        <f t="shared" si="0"/>
        <v>0.20833333333333337</v>
      </c>
      <c r="N39" s="10" t="s">
        <v>31</v>
      </c>
      <c r="O39" s="10" t="s">
        <v>32</v>
      </c>
      <c r="P39" s="11" t="s">
        <v>33</v>
      </c>
      <c r="Q39" s="38" t="s">
        <v>6</v>
      </c>
    </row>
    <row r="40" spans="1:17" ht="15" customHeight="1" x14ac:dyDescent="0.25">
      <c r="A40" s="49">
        <v>38</v>
      </c>
      <c r="B40" s="50">
        <v>42661</v>
      </c>
      <c r="C40" s="51" t="s">
        <v>26</v>
      </c>
      <c r="D40" s="1" t="s">
        <v>34</v>
      </c>
      <c r="E40" s="2" t="s">
        <v>30</v>
      </c>
      <c r="F40" s="3">
        <v>69203</v>
      </c>
      <c r="G40" s="4">
        <v>252</v>
      </c>
      <c r="H40" s="5">
        <v>7.2</v>
      </c>
      <c r="I40" s="3">
        <v>2450</v>
      </c>
      <c r="J40" s="6">
        <v>0.5</v>
      </c>
      <c r="K40" s="6">
        <v>0.83333333333333337</v>
      </c>
      <c r="L40" s="7">
        <v>0</v>
      </c>
      <c r="M40" s="8">
        <f t="shared" si="0"/>
        <v>0.33333333333333337</v>
      </c>
      <c r="N40" s="10" t="s">
        <v>22</v>
      </c>
      <c r="O40" s="10" t="s">
        <v>31</v>
      </c>
      <c r="P40" s="11" t="s">
        <v>35</v>
      </c>
      <c r="Q40" s="38" t="s">
        <v>6</v>
      </c>
    </row>
    <row r="41" spans="1:17" ht="15" customHeight="1" x14ac:dyDescent="0.25">
      <c r="A41" s="49">
        <v>39</v>
      </c>
      <c r="B41" s="52">
        <v>42662</v>
      </c>
      <c r="C41" s="53" t="s">
        <v>36</v>
      </c>
      <c r="D41" s="1" t="s">
        <v>37</v>
      </c>
      <c r="E41" s="2" t="s">
        <v>30</v>
      </c>
      <c r="F41" s="3">
        <v>85620</v>
      </c>
      <c r="G41" s="4">
        <v>293</v>
      </c>
      <c r="H41" s="5">
        <v>8</v>
      </c>
      <c r="I41" s="3">
        <v>2680</v>
      </c>
      <c r="J41" s="6">
        <v>0.33333333333333331</v>
      </c>
      <c r="K41" s="6">
        <v>0.70833333333333337</v>
      </c>
      <c r="L41" s="7">
        <v>0</v>
      </c>
      <c r="M41" s="8">
        <f t="shared" si="0"/>
        <v>0.37500000000000006</v>
      </c>
      <c r="N41" s="10" t="s">
        <v>38</v>
      </c>
      <c r="O41" s="10" t="s">
        <v>10</v>
      </c>
      <c r="P41" s="11" t="s">
        <v>33</v>
      </c>
      <c r="Q41" s="38" t="s">
        <v>6</v>
      </c>
    </row>
    <row r="42" spans="1:17" ht="15" customHeight="1" x14ac:dyDescent="0.25">
      <c r="A42" s="49">
        <v>40</v>
      </c>
      <c r="B42" s="52">
        <v>42663</v>
      </c>
      <c r="C42" s="53" t="s">
        <v>42</v>
      </c>
      <c r="D42" s="1" t="s">
        <v>47</v>
      </c>
      <c r="E42" s="2" t="s">
        <v>30</v>
      </c>
      <c r="F42" s="3">
        <v>48200</v>
      </c>
      <c r="G42" s="4">
        <v>216</v>
      </c>
      <c r="H42" s="5">
        <v>6.8</v>
      </c>
      <c r="I42" s="3">
        <v>1498</v>
      </c>
      <c r="J42" s="6">
        <v>0.375</v>
      </c>
      <c r="K42" s="6">
        <v>0.58333333333333337</v>
      </c>
      <c r="L42" s="7">
        <v>0</v>
      </c>
      <c r="M42" s="8">
        <f t="shared" si="0"/>
        <v>0.20833333333333337</v>
      </c>
      <c r="N42" s="10" t="s">
        <v>48</v>
      </c>
      <c r="O42" s="10" t="s">
        <v>23</v>
      </c>
      <c r="P42" s="11" t="s">
        <v>33</v>
      </c>
      <c r="Q42" s="38" t="s">
        <v>6</v>
      </c>
    </row>
    <row r="43" spans="1:17" ht="15" customHeight="1" x14ac:dyDescent="0.25">
      <c r="A43" s="49">
        <v>41</v>
      </c>
      <c r="B43" s="54">
        <v>42664</v>
      </c>
      <c r="C43" s="55" t="s">
        <v>49</v>
      </c>
      <c r="D43" s="17" t="s">
        <v>50</v>
      </c>
      <c r="E43" s="2" t="s">
        <v>15</v>
      </c>
      <c r="F43" s="3">
        <v>54760</v>
      </c>
      <c r="G43" s="4">
        <v>243</v>
      </c>
      <c r="H43" s="5">
        <v>7.3</v>
      </c>
      <c r="I43" s="3">
        <v>1744</v>
      </c>
      <c r="J43" s="6">
        <v>0.29166666666666669</v>
      </c>
      <c r="K43" s="6">
        <v>0.95833333333333337</v>
      </c>
      <c r="L43" s="7">
        <v>0</v>
      </c>
      <c r="M43" s="8">
        <f t="shared" si="0"/>
        <v>0.66666666666666674</v>
      </c>
      <c r="N43" s="9" t="s">
        <v>3</v>
      </c>
      <c r="O43" s="10" t="s">
        <v>51</v>
      </c>
      <c r="P43" s="17" t="s">
        <v>28</v>
      </c>
      <c r="Q43" s="40" t="s">
        <v>25</v>
      </c>
    </row>
    <row r="44" spans="1:17" ht="15" customHeight="1" x14ac:dyDescent="0.25">
      <c r="A44" s="49">
        <v>42</v>
      </c>
      <c r="B44" s="54">
        <v>42664</v>
      </c>
      <c r="C44" s="55" t="s">
        <v>49</v>
      </c>
      <c r="D44" s="1" t="s">
        <v>55</v>
      </c>
      <c r="E44" s="2" t="s">
        <v>56</v>
      </c>
      <c r="F44" s="3">
        <v>92400</v>
      </c>
      <c r="G44" s="4">
        <v>294</v>
      </c>
      <c r="H44" s="5">
        <v>7.8</v>
      </c>
      <c r="I44" s="3">
        <v>3060</v>
      </c>
      <c r="J44" s="6">
        <v>0.52083333333333337</v>
      </c>
      <c r="K44" s="6">
        <v>0.77083333333333337</v>
      </c>
      <c r="L44" s="7">
        <v>0</v>
      </c>
      <c r="M44" s="8">
        <f t="shared" si="0"/>
        <v>0.25</v>
      </c>
      <c r="N44" s="10" t="s">
        <v>57</v>
      </c>
      <c r="O44" s="10" t="s">
        <v>3</v>
      </c>
      <c r="P44" s="19" t="s">
        <v>58</v>
      </c>
      <c r="Q44" s="41" t="s">
        <v>59</v>
      </c>
    </row>
    <row r="45" spans="1:17" ht="15" customHeight="1" x14ac:dyDescent="0.25">
      <c r="A45" s="49">
        <v>43</v>
      </c>
      <c r="B45" s="50">
        <v>42666</v>
      </c>
      <c r="C45" s="51" t="s">
        <v>7</v>
      </c>
      <c r="D45" s="1" t="s">
        <v>81</v>
      </c>
      <c r="E45" s="2" t="s">
        <v>2</v>
      </c>
      <c r="F45" s="3">
        <v>36009</v>
      </c>
      <c r="G45" s="4">
        <v>199</v>
      </c>
      <c r="H45" s="5">
        <v>6.6</v>
      </c>
      <c r="I45" s="3">
        <v>594</v>
      </c>
      <c r="J45" s="6">
        <v>0.375</v>
      </c>
      <c r="K45" s="6">
        <v>0.75</v>
      </c>
      <c r="L45" s="7">
        <v>0</v>
      </c>
      <c r="M45" s="8">
        <f t="shared" si="0"/>
        <v>0.375</v>
      </c>
      <c r="N45" s="9" t="s">
        <v>3</v>
      </c>
      <c r="O45" s="10" t="s">
        <v>85</v>
      </c>
      <c r="P45" s="12" t="s">
        <v>82</v>
      </c>
      <c r="Q45" s="39" t="s">
        <v>13</v>
      </c>
    </row>
    <row r="46" spans="1:17" ht="15" customHeight="1" x14ac:dyDescent="0.25">
      <c r="A46" s="49">
        <v>44</v>
      </c>
      <c r="B46" s="50">
        <v>42666</v>
      </c>
      <c r="C46" s="51" t="s">
        <v>7</v>
      </c>
      <c r="D46" s="1" t="s">
        <v>14</v>
      </c>
      <c r="E46" s="2" t="s">
        <v>15</v>
      </c>
      <c r="F46" s="3">
        <v>1206</v>
      </c>
      <c r="G46" s="4">
        <v>60</v>
      </c>
      <c r="H46" s="5">
        <v>3</v>
      </c>
      <c r="I46" s="3">
        <v>52</v>
      </c>
      <c r="J46" s="6">
        <v>0.4375</v>
      </c>
      <c r="K46" s="6">
        <v>0.29166666666666669</v>
      </c>
      <c r="L46" s="13">
        <v>1</v>
      </c>
      <c r="M46" s="8">
        <f t="shared" si="0"/>
        <v>0.85416666666666674</v>
      </c>
      <c r="N46" s="14" t="s">
        <v>16</v>
      </c>
      <c r="O46" s="10" t="s">
        <v>17</v>
      </c>
      <c r="P46" s="15" t="s">
        <v>18</v>
      </c>
      <c r="Q46" s="39" t="s">
        <v>13</v>
      </c>
    </row>
    <row r="47" spans="1:17" ht="15" customHeight="1" x14ac:dyDescent="0.25">
      <c r="A47" s="49">
        <v>45</v>
      </c>
      <c r="B47" s="60">
        <v>42667</v>
      </c>
      <c r="C47" s="62" t="s">
        <v>19</v>
      </c>
      <c r="D47" s="1" t="s">
        <v>60</v>
      </c>
      <c r="E47" s="2" t="s">
        <v>15</v>
      </c>
      <c r="F47" s="3">
        <v>47800</v>
      </c>
      <c r="G47" s="4">
        <v>227.2</v>
      </c>
      <c r="H47" s="5">
        <v>6.4</v>
      </c>
      <c r="I47" s="3">
        <v>954</v>
      </c>
      <c r="J47" s="6">
        <v>0.29166666666666669</v>
      </c>
      <c r="K47" s="6">
        <v>0.75</v>
      </c>
      <c r="L47" s="7">
        <v>0</v>
      </c>
      <c r="M47" s="8">
        <f t="shared" si="0"/>
        <v>0.45833333333333331</v>
      </c>
      <c r="N47" s="14" t="s">
        <v>61</v>
      </c>
      <c r="O47" s="10" t="s">
        <v>10</v>
      </c>
      <c r="P47" s="12" t="s">
        <v>62</v>
      </c>
      <c r="Q47" s="39" t="s">
        <v>13</v>
      </c>
    </row>
    <row r="48" spans="1:17" ht="15" customHeight="1" x14ac:dyDescent="0.25">
      <c r="A48" s="49">
        <v>46</v>
      </c>
      <c r="B48" s="60">
        <v>42667</v>
      </c>
      <c r="C48" s="62" t="s">
        <v>19</v>
      </c>
      <c r="D48" s="1" t="s">
        <v>86</v>
      </c>
      <c r="E48" s="2" t="s">
        <v>87</v>
      </c>
      <c r="F48" s="3">
        <v>16144</v>
      </c>
      <c r="G48" s="4">
        <v>160.07</v>
      </c>
      <c r="H48" s="5">
        <v>7.6</v>
      </c>
      <c r="I48" s="3">
        <v>550</v>
      </c>
      <c r="J48" s="6">
        <v>0.29166666666666669</v>
      </c>
      <c r="K48" s="6">
        <v>0.52083333333333337</v>
      </c>
      <c r="L48" s="7">
        <v>0</v>
      </c>
      <c r="M48" s="8">
        <f t="shared" si="0"/>
        <v>0.22916666666666669</v>
      </c>
      <c r="N48" s="14" t="s">
        <v>57</v>
      </c>
      <c r="O48" s="10" t="s">
        <v>17</v>
      </c>
      <c r="P48" s="20" t="s">
        <v>88</v>
      </c>
      <c r="Q48" s="43" t="s">
        <v>89</v>
      </c>
    </row>
    <row r="49" spans="1:17" ht="15" customHeight="1" x14ac:dyDescent="0.25">
      <c r="A49" s="49">
        <v>47</v>
      </c>
      <c r="B49" s="60">
        <v>42667</v>
      </c>
      <c r="C49" s="62" t="s">
        <v>19</v>
      </c>
      <c r="D49" s="1" t="s">
        <v>63</v>
      </c>
      <c r="E49" s="2" t="s">
        <v>21</v>
      </c>
      <c r="F49" s="3">
        <v>78340</v>
      </c>
      <c r="G49" s="4">
        <v>279</v>
      </c>
      <c r="H49" s="5">
        <v>7.77</v>
      </c>
      <c r="I49" s="3">
        <v>2416</v>
      </c>
      <c r="J49" s="6">
        <v>0.375</v>
      </c>
      <c r="K49" s="6">
        <v>0.60416666666666663</v>
      </c>
      <c r="L49" s="7">
        <v>0</v>
      </c>
      <c r="M49" s="8">
        <f t="shared" si="0"/>
        <v>0.22916666666666663</v>
      </c>
      <c r="N49" s="9" t="s">
        <v>3</v>
      </c>
      <c r="O49" s="10" t="s">
        <v>57</v>
      </c>
      <c r="P49" s="12" t="s">
        <v>64</v>
      </c>
      <c r="Q49" s="39" t="s">
        <v>13</v>
      </c>
    </row>
    <row r="50" spans="1:17" ht="15" customHeight="1" x14ac:dyDescent="0.25">
      <c r="A50" s="49">
        <v>48</v>
      </c>
      <c r="B50" s="60">
        <v>42667</v>
      </c>
      <c r="C50" s="62" t="s">
        <v>19</v>
      </c>
      <c r="D50" s="1" t="s">
        <v>77</v>
      </c>
      <c r="E50" s="2" t="s">
        <v>2</v>
      </c>
      <c r="F50" s="3">
        <v>56000</v>
      </c>
      <c r="G50" s="4">
        <v>224</v>
      </c>
      <c r="H50" s="5">
        <v>7.5</v>
      </c>
      <c r="I50" s="3">
        <v>750</v>
      </c>
      <c r="J50" s="6">
        <v>0.41666666666666669</v>
      </c>
      <c r="K50" s="6">
        <v>0.79166666666666663</v>
      </c>
      <c r="L50" s="7">
        <v>0</v>
      </c>
      <c r="M50" s="8">
        <f t="shared" si="0"/>
        <v>0.37499999999999994</v>
      </c>
      <c r="N50" s="14" t="s">
        <v>10</v>
      </c>
      <c r="O50" s="10" t="s">
        <v>38</v>
      </c>
      <c r="P50" s="17" t="s">
        <v>54</v>
      </c>
      <c r="Q50" s="40" t="s">
        <v>25</v>
      </c>
    </row>
    <row r="51" spans="1:17" ht="15" customHeight="1" x14ac:dyDescent="0.25">
      <c r="A51" s="49">
        <v>49</v>
      </c>
      <c r="B51" s="50">
        <v>42668</v>
      </c>
      <c r="C51" s="51" t="s">
        <v>26</v>
      </c>
      <c r="D51" s="1" t="s">
        <v>29</v>
      </c>
      <c r="E51" s="2" t="s">
        <v>30</v>
      </c>
      <c r="F51" s="3">
        <v>92700</v>
      </c>
      <c r="G51" s="4">
        <v>294</v>
      </c>
      <c r="H51" s="5">
        <v>8.3000000000000007</v>
      </c>
      <c r="I51" s="3">
        <v>3570</v>
      </c>
      <c r="J51" s="6">
        <v>0.375</v>
      </c>
      <c r="K51" s="6">
        <v>0.58333333333333337</v>
      </c>
      <c r="L51" s="7">
        <v>0</v>
      </c>
      <c r="M51" s="8">
        <f t="shared" si="0"/>
        <v>0.20833333333333337</v>
      </c>
      <c r="N51" s="10" t="s">
        <v>31</v>
      </c>
      <c r="O51" s="10" t="s">
        <v>32</v>
      </c>
      <c r="P51" s="11" t="s">
        <v>33</v>
      </c>
      <c r="Q51" s="38" t="s">
        <v>6</v>
      </c>
    </row>
    <row r="52" spans="1:17" ht="15" customHeight="1" x14ac:dyDescent="0.25">
      <c r="A52" s="49">
        <v>50</v>
      </c>
      <c r="B52" s="50">
        <v>42668</v>
      </c>
      <c r="C52" s="51" t="s">
        <v>26</v>
      </c>
      <c r="D52" s="1" t="s">
        <v>34</v>
      </c>
      <c r="E52" s="2" t="s">
        <v>30</v>
      </c>
      <c r="F52" s="3">
        <v>69203</v>
      </c>
      <c r="G52" s="4">
        <v>252</v>
      </c>
      <c r="H52" s="5">
        <v>7.2</v>
      </c>
      <c r="I52" s="3">
        <v>2450</v>
      </c>
      <c r="J52" s="6">
        <v>0.5</v>
      </c>
      <c r="K52" s="6">
        <v>0.83333333333333337</v>
      </c>
      <c r="L52" s="7">
        <v>0</v>
      </c>
      <c r="M52" s="8">
        <f t="shared" si="0"/>
        <v>0.33333333333333337</v>
      </c>
      <c r="N52" s="10" t="s">
        <v>22</v>
      </c>
      <c r="O52" s="10" t="s">
        <v>31</v>
      </c>
      <c r="P52" s="11" t="s">
        <v>35</v>
      </c>
      <c r="Q52" s="38" t="s">
        <v>6</v>
      </c>
    </row>
    <row r="53" spans="1:17" ht="15" customHeight="1" x14ac:dyDescent="0.25">
      <c r="A53" s="49">
        <v>51</v>
      </c>
      <c r="B53" s="54">
        <v>42669</v>
      </c>
      <c r="C53" s="55" t="s">
        <v>36</v>
      </c>
      <c r="D53" s="1" t="s">
        <v>20</v>
      </c>
      <c r="E53" s="2" t="s">
        <v>21</v>
      </c>
      <c r="F53" s="3">
        <v>93530</v>
      </c>
      <c r="G53" s="4">
        <v>294.10000000000002</v>
      </c>
      <c r="H53" s="5">
        <v>8.6</v>
      </c>
      <c r="I53" s="3">
        <v>3130</v>
      </c>
      <c r="J53" s="6">
        <v>0.29166666666666669</v>
      </c>
      <c r="K53" s="6">
        <v>0.625</v>
      </c>
      <c r="L53" s="7">
        <v>0</v>
      </c>
      <c r="M53" s="8">
        <f t="shared" si="0"/>
        <v>0.33333333333333331</v>
      </c>
      <c r="N53" s="9" t="s">
        <v>3</v>
      </c>
      <c r="O53" s="10" t="s">
        <v>45</v>
      </c>
      <c r="P53" s="16" t="s">
        <v>24</v>
      </c>
      <c r="Q53" s="40" t="s">
        <v>25</v>
      </c>
    </row>
    <row r="54" spans="1:17" ht="15" customHeight="1" x14ac:dyDescent="0.25">
      <c r="A54" s="49">
        <v>52</v>
      </c>
      <c r="B54" s="54">
        <v>42669</v>
      </c>
      <c r="C54" s="55" t="s">
        <v>36</v>
      </c>
      <c r="D54" s="1" t="s">
        <v>37</v>
      </c>
      <c r="E54" s="2" t="s">
        <v>30</v>
      </c>
      <c r="F54" s="3">
        <v>85620</v>
      </c>
      <c r="G54" s="4">
        <v>293</v>
      </c>
      <c r="H54" s="5">
        <v>8</v>
      </c>
      <c r="I54" s="3">
        <v>2680</v>
      </c>
      <c r="J54" s="6">
        <v>0.33333333333333331</v>
      </c>
      <c r="K54" s="6">
        <v>0.70833333333333337</v>
      </c>
      <c r="L54" s="7">
        <v>0</v>
      </c>
      <c r="M54" s="8">
        <f t="shared" si="0"/>
        <v>0.37500000000000006</v>
      </c>
      <c r="N54" s="10" t="s">
        <v>38</v>
      </c>
      <c r="O54" s="10" t="s">
        <v>10</v>
      </c>
      <c r="P54" s="11" t="s">
        <v>33</v>
      </c>
      <c r="Q54" s="38" t="s">
        <v>6</v>
      </c>
    </row>
    <row r="55" spans="1:17" ht="15" customHeight="1" x14ac:dyDescent="0.25">
      <c r="A55" s="49">
        <v>53</v>
      </c>
      <c r="B55" s="54">
        <v>42669</v>
      </c>
      <c r="C55" s="55" t="s">
        <v>36</v>
      </c>
      <c r="D55" s="1" t="s">
        <v>68</v>
      </c>
      <c r="E55" s="2" t="s">
        <v>15</v>
      </c>
      <c r="F55" s="3">
        <v>1206</v>
      </c>
      <c r="G55" s="4">
        <v>60</v>
      </c>
      <c r="H55" s="5">
        <v>3</v>
      </c>
      <c r="I55" s="3">
        <v>50</v>
      </c>
      <c r="J55" s="6">
        <v>0.64583333333333337</v>
      </c>
      <c r="K55" s="6">
        <v>0.54166666666666663</v>
      </c>
      <c r="L55" s="13">
        <v>1</v>
      </c>
      <c r="M55" s="8">
        <f t="shared" si="0"/>
        <v>0.89583333333333315</v>
      </c>
      <c r="N55" s="9" t="s">
        <v>17</v>
      </c>
      <c r="O55" s="10" t="s">
        <v>16</v>
      </c>
      <c r="P55" s="15" t="s">
        <v>18</v>
      </c>
      <c r="Q55" s="39" t="s">
        <v>13</v>
      </c>
    </row>
    <row r="56" spans="1:17" ht="15" customHeight="1" x14ac:dyDescent="0.25">
      <c r="A56" s="49">
        <v>54</v>
      </c>
      <c r="B56" s="50">
        <v>42670</v>
      </c>
      <c r="C56" s="51" t="s">
        <v>42</v>
      </c>
      <c r="D56" s="1" t="s">
        <v>90</v>
      </c>
      <c r="E56" s="2" t="s">
        <v>15</v>
      </c>
      <c r="F56" s="3">
        <v>9570</v>
      </c>
      <c r="G56" s="4">
        <v>139.30000000000001</v>
      </c>
      <c r="H56" s="5">
        <v>4.9800000000000004</v>
      </c>
      <c r="I56" s="3">
        <v>462</v>
      </c>
      <c r="J56" s="6">
        <v>0.33333333333333331</v>
      </c>
      <c r="K56" s="6">
        <v>0.625</v>
      </c>
      <c r="L56" s="7">
        <v>0</v>
      </c>
      <c r="M56" s="8">
        <f t="shared" si="0"/>
        <v>0.29166666666666669</v>
      </c>
      <c r="N56" s="9" t="s">
        <v>91</v>
      </c>
      <c r="O56" s="10" t="s">
        <v>57</v>
      </c>
      <c r="P56" s="12" t="s">
        <v>92</v>
      </c>
      <c r="Q56" s="39" t="s">
        <v>13</v>
      </c>
    </row>
    <row r="57" spans="1:17" ht="15" customHeight="1" x14ac:dyDescent="0.25">
      <c r="A57" s="49">
        <v>55</v>
      </c>
      <c r="B57" s="50">
        <v>42670</v>
      </c>
      <c r="C57" s="51" t="s">
        <v>42</v>
      </c>
      <c r="D57" s="1" t="s">
        <v>93</v>
      </c>
      <c r="E57" s="2" t="s">
        <v>21</v>
      </c>
      <c r="F57" s="3">
        <v>28000</v>
      </c>
      <c r="G57" s="4">
        <v>205</v>
      </c>
      <c r="H57" s="5">
        <v>7.5</v>
      </c>
      <c r="I57" s="3">
        <v>920</v>
      </c>
      <c r="J57" s="6">
        <v>0.375</v>
      </c>
      <c r="K57" s="6">
        <v>0.75</v>
      </c>
      <c r="L57" s="7">
        <v>0</v>
      </c>
      <c r="M57" s="8">
        <f t="shared" si="0"/>
        <v>0.375</v>
      </c>
      <c r="N57" s="14" t="s">
        <v>94</v>
      </c>
      <c r="O57" s="10" t="s">
        <v>3</v>
      </c>
      <c r="P57" s="12" t="s">
        <v>95</v>
      </c>
      <c r="Q57" s="39" t="s">
        <v>13</v>
      </c>
    </row>
    <row r="58" spans="1:17" ht="15" customHeight="1" x14ac:dyDescent="0.25">
      <c r="A58" s="49">
        <v>56</v>
      </c>
      <c r="B58" s="50">
        <v>42670</v>
      </c>
      <c r="C58" s="51" t="s">
        <v>42</v>
      </c>
      <c r="D58" s="1" t="s">
        <v>96</v>
      </c>
      <c r="E58" s="2" t="s">
        <v>44</v>
      </c>
      <c r="F58" s="3">
        <v>66000</v>
      </c>
      <c r="G58" s="4">
        <v>240</v>
      </c>
      <c r="H58" s="5">
        <v>7.5</v>
      </c>
      <c r="I58" s="3">
        <v>1300</v>
      </c>
      <c r="J58" s="6">
        <v>0.5</v>
      </c>
      <c r="K58" s="6">
        <v>0.875</v>
      </c>
      <c r="L58" s="7">
        <v>0</v>
      </c>
      <c r="M58" s="8">
        <f t="shared" si="0"/>
        <v>0.375</v>
      </c>
      <c r="N58" s="10" t="s">
        <v>53</v>
      </c>
      <c r="O58" s="10" t="s">
        <v>3</v>
      </c>
      <c r="P58" s="17" t="s">
        <v>46</v>
      </c>
      <c r="Q58" s="40" t="s">
        <v>25</v>
      </c>
    </row>
    <row r="59" spans="1:17" ht="15" customHeight="1" x14ac:dyDescent="0.25">
      <c r="A59" s="49">
        <v>57</v>
      </c>
      <c r="B59" s="54">
        <v>42671</v>
      </c>
      <c r="C59" s="55" t="s">
        <v>49</v>
      </c>
      <c r="D59" s="17" t="s">
        <v>50</v>
      </c>
      <c r="E59" s="2" t="s">
        <v>15</v>
      </c>
      <c r="F59" s="3">
        <v>54760</v>
      </c>
      <c r="G59" s="4">
        <v>243</v>
      </c>
      <c r="H59" s="5">
        <v>7.3</v>
      </c>
      <c r="I59" s="3">
        <v>1744</v>
      </c>
      <c r="J59" s="6">
        <v>0.29166666666666669</v>
      </c>
      <c r="K59" s="6">
        <v>0.95833333333333337</v>
      </c>
      <c r="L59" s="7">
        <v>0</v>
      </c>
      <c r="M59" s="8">
        <f t="shared" si="0"/>
        <v>0.66666666666666674</v>
      </c>
      <c r="N59" s="14" t="s">
        <v>38</v>
      </c>
      <c r="O59" s="10" t="s">
        <v>74</v>
      </c>
      <c r="P59" s="17" t="s">
        <v>28</v>
      </c>
      <c r="Q59" s="40" t="s">
        <v>25</v>
      </c>
    </row>
    <row r="60" spans="1:17" ht="15" customHeight="1" x14ac:dyDescent="0.25">
      <c r="A60" s="49">
        <v>58</v>
      </c>
      <c r="B60" s="54">
        <v>42671</v>
      </c>
      <c r="C60" s="55" t="s">
        <v>49</v>
      </c>
      <c r="D60" s="1" t="s">
        <v>55</v>
      </c>
      <c r="E60" s="2" t="s">
        <v>56</v>
      </c>
      <c r="F60" s="3">
        <v>92400</v>
      </c>
      <c r="G60" s="4">
        <v>294</v>
      </c>
      <c r="H60" s="5">
        <v>7.8</v>
      </c>
      <c r="I60" s="3">
        <v>3060</v>
      </c>
      <c r="J60" s="6">
        <v>0.52083333333333337</v>
      </c>
      <c r="K60" s="6">
        <v>0.77083333333333337</v>
      </c>
      <c r="L60" s="7">
        <v>0</v>
      </c>
      <c r="M60" s="8">
        <f t="shared" si="0"/>
        <v>0.25</v>
      </c>
      <c r="N60" s="10" t="s">
        <v>57</v>
      </c>
      <c r="O60" s="10" t="s">
        <v>3</v>
      </c>
      <c r="P60" s="19" t="s">
        <v>58</v>
      </c>
      <c r="Q60" s="41" t="s">
        <v>59</v>
      </c>
    </row>
    <row r="61" spans="1:17" ht="15" customHeight="1" x14ac:dyDescent="0.25">
      <c r="A61" s="49">
        <v>59</v>
      </c>
      <c r="B61" s="54">
        <v>42671</v>
      </c>
      <c r="C61" s="55" t="s">
        <v>49</v>
      </c>
      <c r="D61" s="1" t="s">
        <v>97</v>
      </c>
      <c r="E61" s="2" t="s">
        <v>56</v>
      </c>
      <c r="F61" s="3">
        <v>16852</v>
      </c>
      <c r="G61" s="4">
        <v>163</v>
      </c>
      <c r="H61" s="5">
        <v>6.2</v>
      </c>
      <c r="I61" s="3">
        <v>947</v>
      </c>
      <c r="J61" s="6">
        <v>0.625</v>
      </c>
      <c r="K61" s="6">
        <v>0.85416666666666663</v>
      </c>
      <c r="L61" s="7">
        <v>0</v>
      </c>
      <c r="M61" s="8">
        <f t="shared" si="0"/>
        <v>0.22916666666666663</v>
      </c>
      <c r="N61" s="10" t="s">
        <v>51</v>
      </c>
      <c r="O61" s="10" t="s">
        <v>31</v>
      </c>
      <c r="P61" s="11" t="s">
        <v>98</v>
      </c>
      <c r="Q61" s="38" t="s">
        <v>6</v>
      </c>
    </row>
    <row r="62" spans="1:17" ht="15" customHeight="1" thickBot="1" x14ac:dyDescent="0.3">
      <c r="A62" s="59">
        <v>60</v>
      </c>
      <c r="B62" s="61">
        <v>42672</v>
      </c>
      <c r="C62" s="63" t="s">
        <v>0</v>
      </c>
      <c r="D62" s="21" t="s">
        <v>99</v>
      </c>
      <c r="E62" s="22" t="s">
        <v>2</v>
      </c>
      <c r="F62" s="23">
        <v>83780</v>
      </c>
      <c r="G62" s="24">
        <v>290</v>
      </c>
      <c r="H62" s="25">
        <v>8</v>
      </c>
      <c r="I62" s="23">
        <v>2388</v>
      </c>
      <c r="J62" s="26">
        <v>0.375</v>
      </c>
      <c r="K62" s="26">
        <v>0.79166666666666663</v>
      </c>
      <c r="L62" s="27">
        <v>0</v>
      </c>
      <c r="M62" s="28">
        <f t="shared" si="0"/>
        <v>0.41666666666666663</v>
      </c>
      <c r="N62" s="29" t="s">
        <v>45</v>
      </c>
      <c r="O62" s="29" t="s">
        <v>10</v>
      </c>
      <c r="P62" s="30" t="s">
        <v>5</v>
      </c>
      <c r="Q62" s="44" t="s">
        <v>6</v>
      </c>
    </row>
    <row r="63" spans="1:17" ht="15.75" thickTop="1" x14ac:dyDescent="0.25"/>
  </sheetData>
  <mergeCells count="1">
    <mergeCell ref="A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2016-09-30T12:58:47Z</dcterms:modified>
</cp:coreProperties>
</file>